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95" windowWidth="19320" windowHeight="12930" activeTab="1"/>
  </bookViews>
  <sheets>
    <sheet name="Aralık 2018" sheetId="1" r:id="rId1"/>
    <sheet name="Ocak-Aralık 2018" sheetId="2" r:id="rId2"/>
  </sheets>
  <definedNames>
    <definedName name="_xlfn.COMPOUNDVALUE" hidden="1">#NAME?</definedName>
    <definedName name="MacrosEnabled">#REF!</definedName>
    <definedName name="_xlnm.Print_Titles" localSheetId="0">'Aralık 2018'!$1:$6</definedName>
    <definedName name="Z_BA4C462E_E766_41CF_B399_05EB1B155E4A_.wvu.PrintTitles" localSheetId="0" hidden="1">'Aralık 2018'!$1:$6</definedName>
  </definedNames>
  <calcPr fullCalcOnLoad="1"/>
</workbook>
</file>

<file path=xl/sharedStrings.xml><?xml version="1.0" encoding="utf-8"?>
<sst xmlns="http://schemas.openxmlformats.org/spreadsheetml/2006/main" count="268" uniqueCount="153">
  <si>
    <t>DİĞER MESLEKLER</t>
  </si>
  <si>
    <t>MESLEKLER</t>
  </si>
  <si>
    <t>Macros are Enabled</t>
  </si>
  <si>
    <t>NİTELİK GEREKTİRMEYEN MESLEKLER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</si>
  <si>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</si>
  <si>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</si>
  <si>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</si>
  <si>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</si>
  <si>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</si>
  <si>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</si>
  <si>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</si>
  <si>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</si>
  <si>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</si>
  <si>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</si>
  <si>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</si>
  <si>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</si>
  <si>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</si>
  <si>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</si>
  <si>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</si>
  <si>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</si>
  <si>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</si>
  <si>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</si>
  <si>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</si>
  <si>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</si>
  <si>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</si>
  <si>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İKTİSADİ FAALİYETLER 
(NACE REV. 2) (*)</t>
  </si>
  <si>
    <t>Sütun Toplamı</t>
  </si>
  <si>
    <t>Satır Toplamı</t>
  </si>
  <si>
    <t>(*) İKTİSADİ FAALİYETLER (NACE REV. 2)</t>
  </si>
  <si>
    <r>
      <rPr>
        <b/>
        <sz val="11"/>
        <color indexed="8"/>
        <rFont val="Calibri"/>
        <family val="2"/>
      </rPr>
      <t>A</t>
    </r>
    <r>
      <rPr>
        <sz val="10"/>
        <rFont val="Arial"/>
        <family val="2"/>
      </rPr>
      <t xml:space="preserve"> TARIM, ORMANCILIK VE BALIKÇILIK</t>
    </r>
  </si>
  <si>
    <r>
      <rPr>
        <b/>
        <sz val="11"/>
        <color indexed="8"/>
        <rFont val="Calibri"/>
        <family val="2"/>
      </rPr>
      <t>B</t>
    </r>
    <r>
      <rPr>
        <sz val="10"/>
        <rFont val="Arial"/>
        <family val="2"/>
      </rPr>
      <t xml:space="preserve"> MADENCİLİK VE TAŞ OCAKÇILIĞI</t>
    </r>
  </si>
  <si>
    <r>
      <rPr>
        <b/>
        <sz val="11"/>
        <color indexed="8"/>
        <rFont val="Calibri"/>
        <family val="2"/>
      </rPr>
      <t>C</t>
    </r>
    <r>
      <rPr>
        <sz val="10"/>
        <rFont val="Arial"/>
        <family val="2"/>
      </rPr>
      <t xml:space="preserve"> İMALAT</t>
    </r>
  </si>
  <si>
    <r>
      <rPr>
        <b/>
        <sz val="11"/>
        <color indexed="8"/>
        <rFont val="Calibri"/>
        <family val="2"/>
      </rPr>
      <t>D</t>
    </r>
    <r>
      <rPr>
        <sz val="10"/>
        <rFont val="Arial"/>
        <family val="2"/>
      </rPr>
      <t xml:space="preserve"> ELEKTRİK, GAZ, BUHAR VE İKLİMLENDİRME ÜRETİMİ VE DAĞITIMI</t>
    </r>
  </si>
  <si>
    <r>
      <rPr>
        <b/>
        <sz val="11"/>
        <color indexed="8"/>
        <rFont val="Calibri"/>
        <family val="2"/>
      </rPr>
      <t>E</t>
    </r>
    <r>
      <rPr>
        <sz val="10"/>
        <rFont val="Arial"/>
        <family val="2"/>
      </rPr>
      <t xml:space="preserve"> SU TEMİNİ; KANALİZASYON, ATIK YÖNETİMİ VE İYİLEŞTİRME FAALİYETLERİ</t>
    </r>
  </si>
  <si>
    <r>
      <rPr>
        <b/>
        <sz val="11"/>
        <color indexed="8"/>
        <rFont val="Calibri"/>
        <family val="2"/>
      </rPr>
      <t>F</t>
    </r>
    <r>
      <rPr>
        <sz val="10"/>
        <rFont val="Arial"/>
        <family val="2"/>
      </rPr>
      <t xml:space="preserve"> İNŞAAT</t>
    </r>
  </si>
  <si>
    <r>
      <rPr>
        <b/>
        <sz val="11"/>
        <color indexed="8"/>
        <rFont val="Calibri"/>
        <family val="2"/>
      </rPr>
      <t>G</t>
    </r>
    <r>
      <rPr>
        <sz val="10"/>
        <rFont val="Arial"/>
        <family val="2"/>
      </rPr>
      <t xml:space="preserve"> TOPTAN VE PERAKENDE TİCARET; MOTORLU KARA TAŞITLARININ VE MOTOSİKLETLERİN ONARIMI</t>
    </r>
  </si>
  <si>
    <r>
      <rPr>
        <b/>
        <sz val="11"/>
        <color indexed="8"/>
        <rFont val="Calibri"/>
        <family val="2"/>
      </rPr>
      <t>H</t>
    </r>
    <r>
      <rPr>
        <sz val="10"/>
        <rFont val="Arial"/>
        <family val="2"/>
      </rPr>
      <t xml:space="preserve"> ULAŞTIRMA VE DEPOLAMA</t>
    </r>
  </si>
  <si>
    <r>
      <rPr>
        <b/>
        <sz val="11"/>
        <color indexed="8"/>
        <rFont val="Calibri"/>
        <family val="2"/>
      </rPr>
      <t>I</t>
    </r>
    <r>
      <rPr>
        <sz val="10"/>
        <rFont val="Arial"/>
        <family val="2"/>
      </rPr>
      <t xml:space="preserve"> KONAKLAMA VE YİYECEK HİZMETİ FAALİYETLERİ</t>
    </r>
  </si>
  <si>
    <r>
      <rPr>
        <b/>
        <sz val="11"/>
        <color indexed="8"/>
        <rFont val="Calibri"/>
        <family val="2"/>
      </rPr>
      <t>J</t>
    </r>
    <r>
      <rPr>
        <sz val="10"/>
        <rFont val="Arial"/>
        <family val="2"/>
      </rPr>
      <t xml:space="preserve"> BİLGİ VE İLETİŞİM</t>
    </r>
  </si>
  <si>
    <r>
      <rPr>
        <b/>
        <sz val="11"/>
        <color indexed="8"/>
        <rFont val="Calibri"/>
        <family val="2"/>
      </rPr>
      <t>K</t>
    </r>
    <r>
      <rPr>
        <sz val="10"/>
        <rFont val="Arial"/>
        <family val="2"/>
      </rPr>
      <t xml:space="preserve"> FİNANS VE SİGORTA FAALİYETLERİ</t>
    </r>
  </si>
  <si>
    <r>
      <rPr>
        <b/>
        <sz val="11"/>
        <color indexed="8"/>
        <rFont val="Calibri"/>
        <family val="2"/>
      </rPr>
      <t>L</t>
    </r>
    <r>
      <rPr>
        <sz val="10"/>
        <rFont val="Arial"/>
        <family val="2"/>
      </rPr>
      <t xml:space="preserve"> GAYRİMENKUL FAALİYETLERİ</t>
    </r>
  </si>
  <si>
    <r>
      <rPr>
        <b/>
        <sz val="11"/>
        <color indexed="8"/>
        <rFont val="Calibri"/>
        <family val="2"/>
      </rPr>
      <t>M</t>
    </r>
    <r>
      <rPr>
        <sz val="10"/>
        <rFont val="Arial"/>
        <family val="2"/>
      </rPr>
      <t xml:space="preserve"> MESLEKİ, BİLİMSEL VE TEKNİK FAALİYETLER</t>
    </r>
  </si>
  <si>
    <r>
      <rPr>
        <b/>
        <sz val="11"/>
        <color indexed="8"/>
        <rFont val="Calibri"/>
        <family val="2"/>
      </rPr>
      <t>N</t>
    </r>
    <r>
      <rPr>
        <sz val="10"/>
        <rFont val="Arial"/>
        <family val="2"/>
      </rPr>
      <t xml:space="preserve"> İDARİ VE DESTEK HİZMET FAALİYETLERİ</t>
    </r>
  </si>
  <si>
    <r>
      <rPr>
        <b/>
        <sz val="11"/>
        <color indexed="8"/>
        <rFont val="Calibri"/>
        <family val="2"/>
      </rPr>
      <t>O</t>
    </r>
    <r>
      <rPr>
        <sz val="10"/>
        <rFont val="Arial"/>
        <family val="2"/>
      </rPr>
      <t xml:space="preserve"> KAMU YÖNETİMİ VE SAVUNMA; ZORUNLU SOSYAL GÜVENLİK</t>
    </r>
  </si>
  <si>
    <r>
      <rPr>
        <b/>
        <sz val="11"/>
        <color indexed="8"/>
        <rFont val="Calibri"/>
        <family val="2"/>
      </rPr>
      <t>P</t>
    </r>
    <r>
      <rPr>
        <sz val="10"/>
        <rFont val="Arial"/>
        <family val="2"/>
      </rPr>
      <t xml:space="preserve"> EĞİTİM</t>
    </r>
  </si>
  <si>
    <r>
      <rPr>
        <b/>
        <sz val="11"/>
        <color indexed="8"/>
        <rFont val="Calibri"/>
        <family val="2"/>
      </rPr>
      <t>Q</t>
    </r>
    <r>
      <rPr>
        <sz val="10"/>
        <rFont val="Arial"/>
        <family val="2"/>
      </rPr>
      <t xml:space="preserve"> İNSAN SAĞLIĞI VE SOSYAL HİZMET FAALİYETLERİ</t>
    </r>
  </si>
  <si>
    <r>
      <rPr>
        <b/>
        <sz val="11"/>
        <color indexed="8"/>
        <rFont val="Calibri"/>
        <family val="2"/>
      </rPr>
      <t>R</t>
    </r>
    <r>
      <rPr>
        <sz val="10"/>
        <rFont val="Arial"/>
        <family val="2"/>
      </rPr>
      <t xml:space="preserve"> KÜLTÜR, SANAT, EĞLENCE, DİNLENCE VE SPOR</t>
    </r>
  </si>
  <si>
    <r>
      <rPr>
        <b/>
        <sz val="11"/>
        <color indexed="8"/>
        <rFont val="Calibri"/>
        <family val="2"/>
      </rPr>
      <t xml:space="preserve">S </t>
    </r>
    <r>
      <rPr>
        <sz val="10"/>
        <rFont val="Arial"/>
        <family val="2"/>
      </rPr>
      <t>DİĞER HİZMET FAALİYETLERİ</t>
    </r>
  </si>
  <si>
    <r>
      <rPr>
        <b/>
        <sz val="11"/>
        <color indexed="8"/>
        <rFont val="Calibri"/>
        <family val="2"/>
      </rPr>
      <t>T</t>
    </r>
    <r>
      <rPr>
        <sz val="10"/>
        <rFont val="Arial"/>
        <family val="2"/>
      </rPr>
      <t xml:space="preserve"> HANEHALKLARININ İŞVERENLER OLARAK FAALİYETLERİ; HANEHALKLARI TARAFINDAN 
KENDİ KULLANIMLARINA YÖNELİK OLARAK AYRIM YAPILMAMIŞ MAL VE HİZMET ÜRETİM FAALİYETLERİ</t>
    </r>
  </si>
  <si>
    <r>
      <rPr>
        <b/>
        <sz val="11"/>
        <color indexed="8"/>
        <rFont val="Calibri"/>
        <family val="2"/>
      </rPr>
      <t>U</t>
    </r>
    <r>
      <rPr>
        <sz val="10"/>
        <rFont val="Arial"/>
        <family val="2"/>
      </rPr>
      <t xml:space="preserve"> ULUSLARARASI ÖRGÜTLER VE TEMSİLCİLİKLERİNİN FAALİYETLERİ</t>
    </r>
  </si>
  <si>
    <t>SATIŞ DANIŞMANI / UZMANI</t>
  </si>
  <si>
    <t>KASİYER</t>
  </si>
  <si>
    <t>GÜVENLİK GÖREVLİSİ</t>
  </si>
  <si>
    <t>GARSON (SERVİS ELEMANI)</t>
  </si>
  <si>
    <t>KONFEKSİYON İŞÇİSİ</t>
  </si>
  <si>
    <t>REYON GÖREVLİSİ</t>
  </si>
  <si>
    <t>MAKİNECİ (DİKİŞ)</t>
  </si>
  <si>
    <t>BÜRO MEMURU (GENEL)</t>
  </si>
  <si>
    <t>ÇAĞRI MERKEZİ MÜŞTERİ TEMSİLCİSİ</t>
  </si>
  <si>
    <t>GÜVENLİK GÖREVLİSİ (SİLAHSIZ)</t>
  </si>
  <si>
    <t>AŞÇI YARDIMCISI</t>
  </si>
  <si>
    <t>AMBAR/DEPO GÖREVLİSİ</t>
  </si>
  <si>
    <t>HASTANE YÖNETİMİ VE ORGANİZASYONU /SAĞLIK KURUMLARI İŞLETMECİLİĞİ MESLEK ELEMANI</t>
  </si>
  <si>
    <t>TURİZM VE OTELCİLİK ELEMANI</t>
  </si>
  <si>
    <t>DOKUMA KONFEKSİYON MAKİNECİ</t>
  </si>
  <si>
    <t>PROSES İŞÇİSİ</t>
  </si>
  <si>
    <t>ŞOFÖR (YOLCU TAŞIMA)</t>
  </si>
  <si>
    <t>MÜŞTERİ HİZMETLERİ GÖREVLİSİ/ASİSTANI</t>
  </si>
  <si>
    <t>VERİ GİRİŞ KONTROL İŞLETMENİ</t>
  </si>
  <si>
    <t>PERAKENDE SATIŞ ELEMANI (GIDA)</t>
  </si>
  <si>
    <t>ÖN MUHASEBECİ</t>
  </si>
  <si>
    <t>DİĞER BÜRO MEMURLARI</t>
  </si>
  <si>
    <t>DEPO SEVKİYAT SORUMLUSU</t>
  </si>
  <si>
    <t>ELEKTRİKÇİ (GENEL)</t>
  </si>
  <si>
    <t>HEMŞİRE</t>
  </si>
  <si>
    <t>KLİNİK DESTEK ELEMANI (HASTANE)</t>
  </si>
  <si>
    <t>ŞOFÖR-YÜK TAŞIMA</t>
  </si>
  <si>
    <t>AMBULANS SÜRÜCÜSÜ</t>
  </si>
  <si>
    <t>FİNANS ANALİSTİ</t>
  </si>
  <si>
    <t>AŞÇI</t>
  </si>
  <si>
    <t>GEMİ ÖN İMALAT VE MONTAJ ELEMANI</t>
  </si>
  <si>
    <t xml:space="preserve"> GAZALTI (MIG-MAG) KAYNAKÇISI</t>
  </si>
  <si>
    <t>SEKRETER</t>
  </si>
  <si>
    <t>MOTOSİKLETLİ KURYE</t>
  </si>
  <si>
    <t>HASTA KARŞILAMA VE YÖNLENDİRME GÖREVLİSİ</t>
  </si>
  <si>
    <t>SERVİS ELEMANI (GARSON) YARDIMCISI</t>
  </si>
  <si>
    <t>PAZARLAMACI</t>
  </si>
  <si>
    <t>DANIŞMA MEMURU</t>
  </si>
  <si>
    <t>RESEPSİYON GÖREVLİSİ (ÖN BÜRO ELEMANI)</t>
  </si>
  <si>
    <t>MÜŞTERİ TEMSİLCİSİ</t>
  </si>
  <si>
    <t>HASTA DANIŞMANI</t>
  </si>
  <si>
    <t>ET VE ET ÜRÜNLERİ İŞLEMECİSİ</t>
  </si>
  <si>
    <t>MARKET ELEMANI</t>
  </si>
  <si>
    <t>MERMER İŞÇİSİ</t>
  </si>
  <si>
    <t>HASTA KABUL-KAYIT GÖREVLİSİ</t>
  </si>
  <si>
    <t>İPLİK EĞİRME OPERATÖRÜ (RİNG/VATER/VARGEL)</t>
  </si>
  <si>
    <t>SERVİS KOMİSİ</t>
  </si>
  <si>
    <t>AKARYAKIT SATIŞ ELEMANI (POMPACI)</t>
  </si>
  <si>
    <t>CNC TORNA TEZGAHI OPERATÖRÜ</t>
  </si>
  <si>
    <t>HASTA VE YAŞLI BAKIM ELEMANI</t>
  </si>
  <si>
    <t>GEMİ ONARIM İŞÇİSİ</t>
  </si>
  <si>
    <t>MUHASEBE MESLEK ELEMANI</t>
  </si>
  <si>
    <t>LOJİSTİK ELEMANI</t>
  </si>
  <si>
    <t>MUHASEBECİ</t>
  </si>
  <si>
    <t>BETONARMECİ</t>
  </si>
  <si>
    <t>FORKLİFT OPERATÖRÜ</t>
  </si>
  <si>
    <t>YARDIMCI KLİNİK ELEMANI (DİŞ)</t>
  </si>
  <si>
    <t>OTOMOTİV ELEKTRİKÇİSİ</t>
  </si>
  <si>
    <t>KALİTE KONTROLCÜ</t>
  </si>
  <si>
    <t>SATIŞ TEMSİLCİSİ / PLASİYER</t>
  </si>
  <si>
    <t>SEYAHAT SERVİS ELEMANI (HOST/HOSTES/OTOBÜS-TREN)</t>
  </si>
  <si>
    <t>DİKİŞ MAKİNESİ OPERATÖRÜ-KUMAŞ</t>
  </si>
  <si>
    <t>AYAKKABI İMALATÇISI</t>
  </si>
  <si>
    <t>DÜZ DİKİŞ MAKİNECİ</t>
  </si>
  <si>
    <t>TIR-ÇEKİCİ ŞOFÖRÜ</t>
  </si>
  <si>
    <t>KADIN GİYİM MODELİST YARDIMCISI</t>
  </si>
  <si>
    <t>DİĞER İMALAT VE İLGİLİ İŞÇİLER (ELLE)</t>
  </si>
  <si>
    <t>İNGİLİZCE ÖĞRETMENİ</t>
  </si>
  <si>
    <t>KAHVE VE KAKAO HAZIRLAYICISI (BARİSTA)</t>
  </si>
  <si>
    <t>KAYNAKÇI (OKSİJEN VE ELEKTRİK)</t>
  </si>
  <si>
    <t>BANKACILIK MESLEK ELEMANI</t>
  </si>
  <si>
    <t>SERAMİK İMAL İŞÇİSİ</t>
  </si>
  <si>
    <t>İLAÇ TANITIM-SATIŞ MÜMESSİLİ (REPREZANTI)</t>
  </si>
  <si>
    <t>METAL MAMULLER MONTAJ İŞÇİSİ</t>
  </si>
  <si>
    <t>DOKUMA MAKİNELERİ OPERATÖRÜ / DOKUMACI</t>
  </si>
  <si>
    <t>TEMEL İMALAT (TALAŞLI) VE MONTAJ ELEMAN</t>
  </si>
  <si>
    <t>ELEKTRİK TEKNİSYENİ</t>
  </si>
  <si>
    <t>MAKİNE MÜHENDİSİ</t>
  </si>
  <si>
    <t>PLASTİK ENJEKSİYON ÜRETİM ELEMANI</t>
  </si>
  <si>
    <t>BİSKÜVİ İMALAT İŞÇİSİ</t>
  </si>
  <si>
    <t>DİĞER SAĞLIK PERSONELİ</t>
  </si>
  <si>
    <t>BİLGİ İŞLEM DESTEK SORUMLUSU</t>
  </si>
  <si>
    <t>MATEMATİK ÖĞRETMENİ-ORTAÖĞRETİM</t>
  </si>
  <si>
    <t>DİĞER İMALAT VE İLGİLİ İŞÇİLER (MAKİNE İLE)</t>
  </si>
  <si>
    <t>SEVKİYAT GÖREVLİSİ</t>
  </si>
  <si>
    <t>KAMYON ŞOFÖRÜ</t>
  </si>
  <si>
    <t>ÜTÜCÜ</t>
  </si>
  <si>
    <t>KALİTE KONTROLCÜ-TEKSTİL</t>
  </si>
  <si>
    <t>MEKANİK BAKIM ONARIMCISI</t>
  </si>
  <si>
    <t>HAVA LİMANI YOLCU HİZMETLERİ GÖREVLİSİ</t>
  </si>
  <si>
    <t>CNC FREZE TEZGAHI OPERATÖRÜ</t>
  </si>
  <si>
    <t>MEYVE SEBZE AYIKLAMA İŞÇİSİ</t>
  </si>
  <si>
    <t>DİĞER ÖĞRETMENLER</t>
  </si>
  <si>
    <t>MOBİLYA MONTAJCISI</t>
  </si>
  <si>
    <t>TORNACI (TORNA TEZGAHI OPERATÖRÜ)</t>
  </si>
  <si>
    <t>KESİMCİ (KONFEKSİYON)</t>
  </si>
  <si>
    <t>OVERLOK MAKİNESİ OPERATÖRÜ (OVERLOKÇU)</t>
  </si>
  <si>
    <t>ARGON KAYNAKÇISI (TIĞ KAYNAKÇISI)</t>
  </si>
  <si>
    <t>SERVİS ŞOFÖRÜ (OKUL)</t>
  </si>
  <si>
    <t>KASAP</t>
  </si>
  <si>
    <t>ELEKTRİK-ELEKTRONİK TEKNİSYENİ</t>
  </si>
  <si>
    <t>2018 ARALIK AYI İKTİSADİ FAALİYETLER VE MESLEKLERE GÖRE AÇIK İŞLER</t>
  </si>
  <si>
    <t>2018 OCAK_ARALIK DÖNEMİ İKTİSADİ FAALİYETLER VE MESLEKLERE GÖRE AÇIK İŞLER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</si>
</sst>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FF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47">
      <alignment/>
      <protection/>
    </xf>
    <xf numFmtId="0" fontId="20" fillId="0" borderId="0" xfId="50">
      <alignment/>
      <protection/>
    </xf>
    <xf numFmtId="0" fontId="35" fillId="0" borderId="10" xfId="50" applyFont="1" applyBorder="1" applyAlignment="1">
      <alignment horizontal="center"/>
      <protection/>
    </xf>
    <xf numFmtId="0" fontId="20" fillId="0" borderId="10" xfId="50" applyFill="1" applyBorder="1">
      <alignment/>
      <protection/>
    </xf>
    <xf numFmtId="0" fontId="20" fillId="0" borderId="10" xfId="50" applyFill="1" applyBorder="1" applyAlignment="1">
      <alignment horizontal="right" vertical="center"/>
      <protection/>
    </xf>
    <xf numFmtId="3" fontId="20" fillId="0" borderId="10" xfId="50" applyNumberFormat="1" applyFill="1" applyBorder="1" applyAlignment="1">
      <alignment horizontal="right" vertical="center"/>
      <protection/>
    </xf>
    <xf numFmtId="0" fontId="20" fillId="0" borderId="10" xfId="50" applyBorder="1">
      <alignment/>
      <protection/>
    </xf>
    <xf numFmtId="0" fontId="20" fillId="0" borderId="10" xfId="50" applyNumberFormat="1" applyBorder="1" applyAlignment="1">
      <alignment horizontal="right" vertical="center"/>
      <protection/>
    </xf>
    <xf numFmtId="3" fontId="20" fillId="0" borderId="10" xfId="50" applyNumberFormat="1" applyBorder="1" applyAlignment="1">
      <alignment horizontal="right" vertical="center"/>
      <protection/>
    </xf>
    <xf numFmtId="0" fontId="35" fillId="0" borderId="10" xfId="50" applyFont="1" applyBorder="1">
      <alignment/>
      <protection/>
    </xf>
    <xf numFmtId="3" fontId="35" fillId="0" borderId="10" xfId="50" applyNumberFormat="1" applyFont="1" applyBorder="1" applyAlignment="1">
      <alignment horizontal="right" vertical="center"/>
      <protection/>
    </xf>
    <xf numFmtId="0" fontId="35" fillId="0" borderId="0" xfId="50" applyFont="1">
      <alignment/>
      <protection/>
    </xf>
    <xf numFmtId="0" fontId="37" fillId="0" borderId="0" xfId="50" applyFont="1">
      <alignment/>
      <protection/>
    </xf>
    <xf numFmtId="0" fontId="38" fillId="0" borderId="0" xfId="50" applyFont="1" applyAlignment="1">
      <alignment horizontal="center" vertical="center"/>
      <protection/>
    </xf>
    <xf numFmtId="0" fontId="38" fillId="0" borderId="10" xfId="50" applyFont="1" applyBorder="1" applyAlignment="1">
      <alignment horizontal="left" vertical="center"/>
      <protection/>
    </xf>
    <xf numFmtId="0" fontId="38" fillId="0" borderId="11" xfId="50" applyFont="1" applyBorder="1" applyAlignment="1">
      <alignment horizontal="center" wrapText="1"/>
      <protection/>
    </xf>
    <xf numFmtId="0" fontId="38" fillId="0" borderId="12" xfId="50" applyFont="1" applyBorder="1" applyAlignment="1">
      <alignment horizontal="center" wrapText="1"/>
      <protection/>
    </xf>
    <xf numFmtId="0" fontId="38" fillId="0" borderId="13" xfId="50" applyFont="1" applyBorder="1" applyAlignment="1">
      <alignment horizontal="center" wrapText="1"/>
      <protection/>
    </xf>
    <xf numFmtId="0" fontId="38" fillId="0" borderId="14" xfId="50" applyFont="1" applyBorder="1" applyAlignment="1">
      <alignment horizontal="center" wrapText="1"/>
      <protection/>
    </xf>
    <xf numFmtId="0" fontId="38" fillId="0" borderId="15" xfId="50" applyFont="1" applyBorder="1" applyAlignment="1">
      <alignment horizontal="center" wrapText="1"/>
      <protection/>
    </xf>
    <xf numFmtId="0" fontId="38" fillId="0" borderId="16" xfId="50" applyFont="1" applyBorder="1" applyAlignment="1">
      <alignment horizontal="center" wrapText="1"/>
      <protection/>
    </xf>
    <xf numFmtId="0" fontId="38" fillId="0" borderId="10" xfId="50" applyFont="1" applyBorder="1" applyAlignment="1">
      <alignment horizontal="center" vertical="center"/>
      <protection/>
    </xf>
    <xf numFmtId="0" fontId="20" fillId="0" borderId="0" xfId="50" applyAlignment="1">
      <alignment horizontal="left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000"/>
  <sheetViews>
    <sheetView zoomScale="85" zoomScaleNormal="85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5" sqref="E65"/>
    </sheetView>
  </sheetViews>
  <sheetFormatPr defaultColWidth="9.140625" defaultRowHeight="12.75"/>
  <cols>
    <col min="1" max="1" width="42.140625" style="2" customWidth="1"/>
    <col min="2" max="3" width="5.7109375" style="2" bestFit="1" customWidth="1"/>
    <col min="4" max="4" width="6.7109375" style="2" bestFit="1" customWidth="1"/>
    <col min="5" max="6" width="5.7109375" style="2" bestFit="1" customWidth="1"/>
    <col min="7" max="10" width="6.7109375" style="2" bestFit="1" customWidth="1"/>
    <col min="11" max="12" width="5.7109375" style="2" bestFit="1" customWidth="1"/>
    <col min="13" max="13" width="4.140625" style="2" bestFit="1" customWidth="1"/>
    <col min="14" max="15" width="6.7109375" style="2" bestFit="1" customWidth="1"/>
    <col min="16" max="19" width="5.7109375" style="2" bestFit="1" customWidth="1"/>
    <col min="20" max="20" width="6.7109375" style="2" bestFit="1" customWidth="1"/>
    <col min="21" max="22" width="4.140625" style="2" bestFit="1" customWidth="1"/>
    <col min="23" max="23" width="18.28125" style="2" bestFit="1" customWidth="1"/>
    <col min="24" max="16384" width="9.140625" style="2" customWidth="1"/>
  </cols>
  <sheetData>
    <row r="1" spans="1:23" ht="15">
      <c r="A1" s="14" t="s">
        <v>151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1:23" ht="19.5" customHeight="1">
      <c r="A4" s="15" t="s">
        <v>1</v>
      </c>
      <c r="B4" s="16" t="s">
        <v>25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22" t="s">
        <v>26</v>
      </c>
    </row>
    <row r="5" spans="1:23" ht="18.75" customHeight="1">
      <c r="A5" s="15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2"/>
    </row>
    <row r="6" spans="1:23" ht="15">
      <c r="A6" s="15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22"/>
    </row>
    <row r="7" spans="1:23" ht="15">
      <c r="A7" s="4" t="s">
        <v>50</v>
      </c>
      <c r="B7" s="5">
        <v>4</v>
      </c>
      <c r="C7" s="5">
        <v>0</v>
      </c>
      <c r="D7" s="5">
        <v>533</v>
      </c>
      <c r="E7" s="5">
        <v>3</v>
      </c>
      <c r="F7" s="5">
        <v>0</v>
      </c>
      <c r="G7" s="5">
        <v>49</v>
      </c>
      <c r="H7" s="5">
        <v>8323</v>
      </c>
      <c r="I7" s="5">
        <v>610</v>
      </c>
      <c r="J7" s="5">
        <v>130</v>
      </c>
      <c r="K7" s="5">
        <v>249</v>
      </c>
      <c r="L7" s="5">
        <v>14</v>
      </c>
      <c r="M7" s="5">
        <v>5</v>
      </c>
      <c r="N7" s="5">
        <v>876</v>
      </c>
      <c r="O7" s="5">
        <v>343</v>
      </c>
      <c r="P7" s="5">
        <v>0</v>
      </c>
      <c r="Q7" s="5">
        <v>16</v>
      </c>
      <c r="R7" s="5">
        <v>9</v>
      </c>
      <c r="S7" s="5">
        <v>21</v>
      </c>
      <c r="T7" s="5">
        <v>630</v>
      </c>
      <c r="U7" s="5">
        <v>1</v>
      </c>
      <c r="V7" s="5">
        <v>0</v>
      </c>
      <c r="W7" s="6">
        <f>SUM(B7:V7)</f>
        <v>11816</v>
      </c>
    </row>
    <row r="8" spans="1:23" ht="15">
      <c r="A8" s="4" t="s">
        <v>51</v>
      </c>
      <c r="B8" s="5">
        <v>3</v>
      </c>
      <c r="C8" s="5">
        <v>11</v>
      </c>
      <c r="D8" s="5">
        <v>42</v>
      </c>
      <c r="E8" s="5">
        <v>3</v>
      </c>
      <c r="F8" s="5">
        <v>0</v>
      </c>
      <c r="G8" s="5">
        <v>18</v>
      </c>
      <c r="H8" s="5">
        <v>8983</v>
      </c>
      <c r="I8" s="5">
        <v>207</v>
      </c>
      <c r="J8" s="5">
        <v>183</v>
      </c>
      <c r="K8" s="5">
        <v>1</v>
      </c>
      <c r="L8" s="5">
        <v>1</v>
      </c>
      <c r="M8" s="5">
        <v>1</v>
      </c>
      <c r="N8" s="5">
        <v>11</v>
      </c>
      <c r="O8" s="5">
        <v>3</v>
      </c>
      <c r="P8" s="5">
        <v>0</v>
      </c>
      <c r="Q8" s="5">
        <v>8</v>
      </c>
      <c r="R8" s="5">
        <v>2</v>
      </c>
      <c r="S8" s="5">
        <v>14</v>
      </c>
      <c r="T8" s="5">
        <v>278</v>
      </c>
      <c r="U8" s="5">
        <v>0</v>
      </c>
      <c r="V8" s="5">
        <v>0</v>
      </c>
      <c r="W8" s="6">
        <f aca="true" t="shared" si="0" ref="W8:W71">SUM(B8:V8)</f>
        <v>9769</v>
      </c>
    </row>
    <row r="9" spans="1:23" ht="15">
      <c r="A9" s="4" t="s">
        <v>52</v>
      </c>
      <c r="B9" s="5">
        <v>6</v>
      </c>
      <c r="C9" s="5">
        <v>0</v>
      </c>
      <c r="D9" s="5">
        <v>90</v>
      </c>
      <c r="E9" s="5">
        <v>20</v>
      </c>
      <c r="F9" s="5">
        <v>0</v>
      </c>
      <c r="G9" s="5">
        <v>6</v>
      </c>
      <c r="H9" s="5">
        <v>13</v>
      </c>
      <c r="I9" s="5">
        <v>195</v>
      </c>
      <c r="J9" s="5">
        <v>74</v>
      </c>
      <c r="K9" s="5">
        <v>9</v>
      </c>
      <c r="L9" s="5">
        <v>1</v>
      </c>
      <c r="M9" s="5">
        <v>9</v>
      </c>
      <c r="N9" s="5">
        <v>176</v>
      </c>
      <c r="O9" s="5">
        <v>5041</v>
      </c>
      <c r="P9" s="5">
        <v>296</v>
      </c>
      <c r="Q9" s="5">
        <v>44</v>
      </c>
      <c r="R9" s="5">
        <v>29</v>
      </c>
      <c r="S9" s="5">
        <v>0</v>
      </c>
      <c r="T9" s="5">
        <v>2628</v>
      </c>
      <c r="U9" s="5">
        <v>0</v>
      </c>
      <c r="V9" s="5">
        <v>0</v>
      </c>
      <c r="W9" s="6">
        <f t="shared" si="0"/>
        <v>8637</v>
      </c>
    </row>
    <row r="10" spans="1:23" ht="15">
      <c r="A10" s="4" t="s">
        <v>53</v>
      </c>
      <c r="B10" s="5">
        <v>2</v>
      </c>
      <c r="C10" s="5">
        <v>2</v>
      </c>
      <c r="D10" s="5">
        <v>341</v>
      </c>
      <c r="E10" s="5">
        <v>1</v>
      </c>
      <c r="F10" s="5">
        <v>0</v>
      </c>
      <c r="G10" s="5">
        <v>68</v>
      </c>
      <c r="H10" s="5">
        <v>349</v>
      </c>
      <c r="I10" s="5">
        <v>46</v>
      </c>
      <c r="J10" s="5">
        <v>3758</v>
      </c>
      <c r="K10" s="5">
        <v>40</v>
      </c>
      <c r="L10" s="5">
        <v>50</v>
      </c>
      <c r="M10" s="5">
        <v>5</v>
      </c>
      <c r="N10" s="5">
        <v>35</v>
      </c>
      <c r="O10" s="5">
        <v>465</v>
      </c>
      <c r="P10" s="5">
        <v>2</v>
      </c>
      <c r="Q10" s="5">
        <v>32</v>
      </c>
      <c r="R10" s="5">
        <v>15</v>
      </c>
      <c r="S10" s="5">
        <v>59</v>
      </c>
      <c r="T10" s="5">
        <v>251</v>
      </c>
      <c r="U10" s="5">
        <v>0</v>
      </c>
      <c r="V10" s="5">
        <v>0</v>
      </c>
      <c r="W10" s="6">
        <f t="shared" si="0"/>
        <v>5521</v>
      </c>
    </row>
    <row r="11" spans="1:23" ht="15">
      <c r="A11" s="4" t="s">
        <v>54</v>
      </c>
      <c r="B11" s="5">
        <v>0</v>
      </c>
      <c r="C11" s="5">
        <v>0</v>
      </c>
      <c r="D11" s="5">
        <v>3353</v>
      </c>
      <c r="E11" s="5">
        <v>1</v>
      </c>
      <c r="F11" s="5">
        <v>0</v>
      </c>
      <c r="G11" s="5">
        <v>0</v>
      </c>
      <c r="H11" s="5">
        <v>10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99</v>
      </c>
      <c r="U11" s="5">
        <v>0</v>
      </c>
      <c r="V11" s="5">
        <v>0</v>
      </c>
      <c r="W11" s="6">
        <f t="shared" si="0"/>
        <v>3463</v>
      </c>
    </row>
    <row r="12" spans="1:23" ht="15">
      <c r="A12" s="4" t="s">
        <v>55</v>
      </c>
      <c r="B12" s="5">
        <v>0</v>
      </c>
      <c r="C12" s="5">
        <v>0</v>
      </c>
      <c r="D12" s="5">
        <v>13</v>
      </c>
      <c r="E12" s="5">
        <v>0</v>
      </c>
      <c r="F12" s="5">
        <v>0</v>
      </c>
      <c r="G12" s="5">
        <v>7</v>
      </c>
      <c r="H12" s="5">
        <v>2364</v>
      </c>
      <c r="I12" s="5">
        <v>58</v>
      </c>
      <c r="J12" s="5">
        <v>62</v>
      </c>
      <c r="K12" s="5">
        <v>2</v>
      </c>
      <c r="L12" s="5">
        <v>0</v>
      </c>
      <c r="M12" s="5">
        <v>0</v>
      </c>
      <c r="N12" s="5">
        <v>11</v>
      </c>
      <c r="O12" s="5">
        <v>415</v>
      </c>
      <c r="P12" s="5">
        <v>0</v>
      </c>
      <c r="Q12" s="5">
        <v>0</v>
      </c>
      <c r="R12" s="5">
        <v>0</v>
      </c>
      <c r="S12" s="5">
        <v>0</v>
      </c>
      <c r="T12" s="5">
        <v>190</v>
      </c>
      <c r="U12" s="5">
        <v>0</v>
      </c>
      <c r="V12" s="5">
        <v>0</v>
      </c>
      <c r="W12" s="6">
        <f t="shared" si="0"/>
        <v>3122</v>
      </c>
    </row>
    <row r="13" spans="1:23" ht="15">
      <c r="A13" s="4" t="s">
        <v>56</v>
      </c>
      <c r="B13" s="5">
        <v>0</v>
      </c>
      <c r="C13" s="5">
        <v>0</v>
      </c>
      <c r="D13" s="5">
        <v>2921</v>
      </c>
      <c r="E13" s="5">
        <v>0</v>
      </c>
      <c r="F13" s="5">
        <v>0</v>
      </c>
      <c r="G13" s="5">
        <v>30</v>
      </c>
      <c r="H13" s="5">
        <v>78</v>
      </c>
      <c r="I13" s="5">
        <v>2</v>
      </c>
      <c r="J13" s="5">
        <v>1</v>
      </c>
      <c r="K13" s="5">
        <v>1</v>
      </c>
      <c r="L13" s="5">
        <v>0</v>
      </c>
      <c r="M13" s="5">
        <v>0</v>
      </c>
      <c r="N13" s="5">
        <v>1</v>
      </c>
      <c r="O13" s="5">
        <v>5</v>
      </c>
      <c r="P13" s="5">
        <v>0</v>
      </c>
      <c r="Q13" s="5">
        <v>0</v>
      </c>
      <c r="R13" s="5">
        <v>0</v>
      </c>
      <c r="S13" s="5">
        <v>0</v>
      </c>
      <c r="T13" s="5">
        <v>82</v>
      </c>
      <c r="U13" s="5">
        <v>0</v>
      </c>
      <c r="V13" s="5">
        <v>0</v>
      </c>
      <c r="W13" s="6">
        <f t="shared" si="0"/>
        <v>3121</v>
      </c>
    </row>
    <row r="14" spans="1:23" ht="15">
      <c r="A14" s="4" t="s">
        <v>57</v>
      </c>
      <c r="B14" s="5">
        <v>12</v>
      </c>
      <c r="C14" s="5">
        <v>5</v>
      </c>
      <c r="D14" s="5">
        <v>277</v>
      </c>
      <c r="E14" s="5">
        <v>5</v>
      </c>
      <c r="F14" s="5">
        <v>2</v>
      </c>
      <c r="G14" s="5">
        <v>293</v>
      </c>
      <c r="H14" s="5">
        <v>210</v>
      </c>
      <c r="I14" s="5">
        <v>183</v>
      </c>
      <c r="J14" s="5">
        <v>29</v>
      </c>
      <c r="K14" s="5">
        <v>87</v>
      </c>
      <c r="L14" s="5">
        <v>109</v>
      </c>
      <c r="M14" s="5">
        <v>24</v>
      </c>
      <c r="N14" s="5">
        <v>305</v>
      </c>
      <c r="O14" s="5">
        <v>151</v>
      </c>
      <c r="P14" s="5">
        <v>1</v>
      </c>
      <c r="Q14" s="5">
        <v>282</v>
      </c>
      <c r="R14" s="5">
        <v>539</v>
      </c>
      <c r="S14" s="5">
        <v>9</v>
      </c>
      <c r="T14" s="5">
        <v>147</v>
      </c>
      <c r="U14" s="5">
        <v>0</v>
      </c>
      <c r="V14" s="5">
        <v>0</v>
      </c>
      <c r="W14" s="6">
        <f t="shared" si="0"/>
        <v>2670</v>
      </c>
    </row>
    <row r="15" spans="1:23" ht="15">
      <c r="A15" s="4" t="s">
        <v>58</v>
      </c>
      <c r="B15" s="5">
        <v>0</v>
      </c>
      <c r="C15" s="5">
        <v>0</v>
      </c>
      <c r="D15" s="5">
        <v>181</v>
      </c>
      <c r="E15" s="5">
        <v>1</v>
      </c>
      <c r="F15" s="5">
        <v>0</v>
      </c>
      <c r="G15" s="5">
        <v>3</v>
      </c>
      <c r="H15" s="5">
        <v>33</v>
      </c>
      <c r="I15" s="5">
        <v>3</v>
      </c>
      <c r="J15" s="5">
        <v>1</v>
      </c>
      <c r="K15" s="5">
        <v>681</v>
      </c>
      <c r="L15" s="5">
        <v>6</v>
      </c>
      <c r="M15" s="5">
        <v>0</v>
      </c>
      <c r="N15" s="5">
        <v>430</v>
      </c>
      <c r="O15" s="5">
        <v>975</v>
      </c>
      <c r="P15" s="5">
        <v>0</v>
      </c>
      <c r="Q15" s="5">
        <v>3</v>
      </c>
      <c r="R15" s="5">
        <v>24</v>
      </c>
      <c r="S15" s="5">
        <v>0</v>
      </c>
      <c r="T15" s="5">
        <v>272</v>
      </c>
      <c r="U15" s="5">
        <v>0</v>
      </c>
      <c r="V15" s="5">
        <v>0</v>
      </c>
      <c r="W15" s="6">
        <f t="shared" si="0"/>
        <v>2613</v>
      </c>
    </row>
    <row r="16" spans="1:23" ht="15">
      <c r="A16" s="4" t="s">
        <v>59</v>
      </c>
      <c r="B16" s="5">
        <v>0</v>
      </c>
      <c r="C16" s="5">
        <v>0</v>
      </c>
      <c r="D16" s="5">
        <v>14</v>
      </c>
      <c r="E16" s="5">
        <v>0</v>
      </c>
      <c r="F16" s="5">
        <v>0</v>
      </c>
      <c r="G16" s="5">
        <v>0</v>
      </c>
      <c r="H16" s="5">
        <v>1</v>
      </c>
      <c r="I16" s="5">
        <v>2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7</v>
      </c>
      <c r="P16" s="5">
        <v>1680</v>
      </c>
      <c r="Q16" s="5">
        <v>0</v>
      </c>
      <c r="R16" s="5">
        <v>0</v>
      </c>
      <c r="S16" s="5">
        <v>0</v>
      </c>
      <c r="T16" s="5">
        <v>3</v>
      </c>
      <c r="U16" s="5">
        <v>0</v>
      </c>
      <c r="V16" s="5">
        <v>0</v>
      </c>
      <c r="W16" s="6">
        <f t="shared" si="0"/>
        <v>1710</v>
      </c>
    </row>
    <row r="17" spans="1:23" ht="15">
      <c r="A17" s="4" t="s">
        <v>60</v>
      </c>
      <c r="B17" s="5">
        <v>1</v>
      </c>
      <c r="C17" s="5">
        <v>1</v>
      </c>
      <c r="D17" s="5">
        <v>78</v>
      </c>
      <c r="E17" s="5">
        <v>0</v>
      </c>
      <c r="F17" s="5">
        <v>0</v>
      </c>
      <c r="G17" s="5">
        <v>13</v>
      </c>
      <c r="H17" s="5">
        <v>49</v>
      </c>
      <c r="I17" s="5">
        <v>18</v>
      </c>
      <c r="J17" s="5">
        <v>1363</v>
      </c>
      <c r="K17" s="5">
        <v>12</v>
      </c>
      <c r="L17" s="5">
        <v>0</v>
      </c>
      <c r="M17" s="5">
        <v>1</v>
      </c>
      <c r="N17" s="5">
        <v>20</v>
      </c>
      <c r="O17" s="5">
        <v>7</v>
      </c>
      <c r="P17" s="5">
        <v>0</v>
      </c>
      <c r="Q17" s="5">
        <v>53</v>
      </c>
      <c r="R17" s="5">
        <v>20</v>
      </c>
      <c r="S17" s="5">
        <v>5</v>
      </c>
      <c r="T17" s="5">
        <v>65</v>
      </c>
      <c r="U17" s="5">
        <v>0</v>
      </c>
      <c r="V17" s="5">
        <v>0</v>
      </c>
      <c r="W17" s="6">
        <f t="shared" si="0"/>
        <v>1706</v>
      </c>
    </row>
    <row r="18" spans="1:23" ht="15">
      <c r="A18" s="4" t="s">
        <v>61</v>
      </c>
      <c r="B18" s="5">
        <v>2</v>
      </c>
      <c r="C18" s="5">
        <v>12</v>
      </c>
      <c r="D18" s="5">
        <v>1115</v>
      </c>
      <c r="E18" s="5">
        <v>1</v>
      </c>
      <c r="F18" s="5">
        <v>0</v>
      </c>
      <c r="G18" s="5">
        <v>10</v>
      </c>
      <c r="H18" s="5">
        <v>98</v>
      </c>
      <c r="I18" s="5">
        <v>223</v>
      </c>
      <c r="J18" s="5">
        <v>2</v>
      </c>
      <c r="K18" s="5">
        <v>3</v>
      </c>
      <c r="L18" s="5">
        <v>0</v>
      </c>
      <c r="M18" s="5">
        <v>0</v>
      </c>
      <c r="N18" s="5">
        <v>7</v>
      </c>
      <c r="O18" s="5">
        <v>0</v>
      </c>
      <c r="P18" s="5">
        <v>0</v>
      </c>
      <c r="Q18" s="5">
        <v>0</v>
      </c>
      <c r="R18" s="5">
        <v>2</v>
      </c>
      <c r="S18" s="5">
        <v>1</v>
      </c>
      <c r="T18" s="5">
        <v>93</v>
      </c>
      <c r="U18" s="5">
        <v>0</v>
      </c>
      <c r="V18" s="5">
        <v>0</v>
      </c>
      <c r="W18" s="6">
        <f t="shared" si="0"/>
        <v>1569</v>
      </c>
    </row>
    <row r="19" spans="1:23" ht="15">
      <c r="A19" s="4" t="s">
        <v>62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1555</v>
      </c>
      <c r="S19" s="5">
        <v>0</v>
      </c>
      <c r="T19" s="5">
        <v>0</v>
      </c>
      <c r="U19" s="5">
        <v>0</v>
      </c>
      <c r="V19" s="5">
        <v>0</v>
      </c>
      <c r="W19" s="6">
        <f t="shared" si="0"/>
        <v>1555</v>
      </c>
    </row>
    <row r="20" spans="1:23" ht="15">
      <c r="A20" s="4" t="s">
        <v>63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65</v>
      </c>
      <c r="H20" s="5">
        <v>2</v>
      </c>
      <c r="I20" s="5">
        <v>1</v>
      </c>
      <c r="J20" s="5">
        <v>992</v>
      </c>
      <c r="K20" s="5">
        <v>0</v>
      </c>
      <c r="L20" s="5">
        <v>0</v>
      </c>
      <c r="M20" s="5">
        <v>22</v>
      </c>
      <c r="N20" s="5">
        <v>15</v>
      </c>
      <c r="O20" s="5">
        <v>101</v>
      </c>
      <c r="P20" s="5">
        <v>0</v>
      </c>
      <c r="Q20" s="5">
        <v>0</v>
      </c>
      <c r="R20" s="5">
        <v>0</v>
      </c>
      <c r="S20" s="5">
        <v>6</v>
      </c>
      <c r="T20" s="5">
        <v>251</v>
      </c>
      <c r="U20" s="5">
        <v>0</v>
      </c>
      <c r="V20" s="5">
        <v>0</v>
      </c>
      <c r="W20" s="6">
        <f t="shared" si="0"/>
        <v>1455</v>
      </c>
    </row>
    <row r="21" spans="1:23" ht="15">
      <c r="A21" s="4" t="s">
        <v>64</v>
      </c>
      <c r="B21" s="5">
        <v>0</v>
      </c>
      <c r="C21" s="5">
        <v>0</v>
      </c>
      <c r="D21" s="5">
        <v>1274</v>
      </c>
      <c r="E21" s="5">
        <v>0</v>
      </c>
      <c r="F21" s="5">
        <v>0</v>
      </c>
      <c r="G21" s="5">
        <v>6</v>
      </c>
      <c r="H21" s="5">
        <v>13</v>
      </c>
      <c r="I21" s="5">
        <v>2</v>
      </c>
      <c r="J21" s="5">
        <v>2</v>
      </c>
      <c r="K21" s="5">
        <v>3</v>
      </c>
      <c r="L21" s="5">
        <v>0</v>
      </c>
      <c r="M21" s="5">
        <v>0</v>
      </c>
      <c r="N21" s="5">
        <v>26</v>
      </c>
      <c r="O21" s="5">
        <v>1</v>
      </c>
      <c r="P21" s="5">
        <v>1</v>
      </c>
      <c r="Q21" s="5">
        <v>2</v>
      </c>
      <c r="R21" s="5">
        <v>0</v>
      </c>
      <c r="S21" s="5">
        <v>0</v>
      </c>
      <c r="T21" s="5">
        <v>111</v>
      </c>
      <c r="U21" s="5">
        <v>0</v>
      </c>
      <c r="V21" s="5">
        <v>0</v>
      </c>
      <c r="W21" s="6">
        <f t="shared" si="0"/>
        <v>1441</v>
      </c>
    </row>
    <row r="22" spans="1:23" ht="15">
      <c r="A22" s="4" t="s">
        <v>65</v>
      </c>
      <c r="B22" s="5">
        <v>1</v>
      </c>
      <c r="C22" s="5">
        <v>144</v>
      </c>
      <c r="D22" s="5">
        <v>627</v>
      </c>
      <c r="E22" s="5">
        <v>0</v>
      </c>
      <c r="F22" s="5">
        <v>0</v>
      </c>
      <c r="G22" s="5">
        <v>13</v>
      </c>
      <c r="H22" s="5">
        <v>113</v>
      </c>
      <c r="I22" s="5">
        <v>223</v>
      </c>
      <c r="J22" s="5">
        <v>1</v>
      </c>
      <c r="K22" s="5">
        <v>22</v>
      </c>
      <c r="L22" s="5">
        <v>0</v>
      </c>
      <c r="M22" s="5">
        <v>0</v>
      </c>
      <c r="N22" s="5">
        <v>16</v>
      </c>
      <c r="O22" s="5">
        <v>26</v>
      </c>
      <c r="P22" s="5">
        <v>0</v>
      </c>
      <c r="Q22" s="5">
        <v>8</v>
      </c>
      <c r="R22" s="5">
        <v>16</v>
      </c>
      <c r="S22" s="5">
        <v>0</v>
      </c>
      <c r="T22" s="5">
        <v>195</v>
      </c>
      <c r="U22" s="5">
        <v>0</v>
      </c>
      <c r="V22" s="5">
        <v>0</v>
      </c>
      <c r="W22" s="6">
        <f t="shared" si="0"/>
        <v>1405</v>
      </c>
    </row>
    <row r="23" spans="1:23" ht="15">
      <c r="A23" s="4" t="s">
        <v>66</v>
      </c>
      <c r="B23" s="5">
        <v>0</v>
      </c>
      <c r="C23" s="5">
        <v>0</v>
      </c>
      <c r="D23" s="5">
        <v>26</v>
      </c>
      <c r="E23" s="5">
        <v>1</v>
      </c>
      <c r="F23" s="5">
        <v>1</v>
      </c>
      <c r="G23" s="5">
        <v>205</v>
      </c>
      <c r="H23" s="5">
        <v>29</v>
      </c>
      <c r="I23" s="5">
        <v>202</v>
      </c>
      <c r="J23" s="5">
        <v>13</v>
      </c>
      <c r="K23" s="5">
        <v>4</v>
      </c>
      <c r="L23" s="5">
        <v>0</v>
      </c>
      <c r="M23" s="5">
        <v>0</v>
      </c>
      <c r="N23" s="5">
        <v>6</v>
      </c>
      <c r="O23" s="5">
        <v>18</v>
      </c>
      <c r="P23" s="5">
        <v>248</v>
      </c>
      <c r="Q23" s="5">
        <v>9</v>
      </c>
      <c r="R23" s="5">
        <v>33</v>
      </c>
      <c r="S23" s="5">
        <v>0</v>
      </c>
      <c r="T23" s="5">
        <v>602</v>
      </c>
      <c r="U23" s="5">
        <v>0</v>
      </c>
      <c r="V23" s="5">
        <v>0</v>
      </c>
      <c r="W23" s="6">
        <f t="shared" si="0"/>
        <v>1397</v>
      </c>
    </row>
    <row r="24" spans="1:23" ht="15">
      <c r="A24" s="4" t="s">
        <v>67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13</v>
      </c>
      <c r="I24" s="5">
        <v>22</v>
      </c>
      <c r="J24" s="5">
        <v>0</v>
      </c>
      <c r="K24" s="5">
        <v>344</v>
      </c>
      <c r="L24" s="5">
        <v>0</v>
      </c>
      <c r="M24" s="5">
        <v>0</v>
      </c>
      <c r="N24" s="5">
        <v>2</v>
      </c>
      <c r="O24" s="5">
        <v>957</v>
      </c>
      <c r="P24" s="5">
        <v>0</v>
      </c>
      <c r="Q24" s="5">
        <v>0</v>
      </c>
      <c r="R24" s="5">
        <v>0</v>
      </c>
      <c r="S24" s="5">
        <v>0</v>
      </c>
      <c r="T24" s="5">
        <v>45</v>
      </c>
      <c r="U24" s="5">
        <v>0</v>
      </c>
      <c r="V24" s="5">
        <v>0</v>
      </c>
      <c r="W24" s="6">
        <f t="shared" si="0"/>
        <v>1383</v>
      </c>
    </row>
    <row r="25" spans="1:23" ht="15">
      <c r="A25" s="4" t="s">
        <v>68</v>
      </c>
      <c r="B25" s="5">
        <v>0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1345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6">
        <f t="shared" si="0"/>
        <v>1346</v>
      </c>
    </row>
    <row r="26" spans="1:23" ht="15">
      <c r="A26" s="4" t="s">
        <v>69</v>
      </c>
      <c r="B26" s="5">
        <v>0</v>
      </c>
      <c r="C26" s="5">
        <v>0</v>
      </c>
      <c r="D26" s="5">
        <v>21</v>
      </c>
      <c r="E26" s="5">
        <v>0</v>
      </c>
      <c r="F26" s="5">
        <v>0</v>
      </c>
      <c r="G26" s="5">
        <v>1</v>
      </c>
      <c r="H26" s="5">
        <v>1073</v>
      </c>
      <c r="I26" s="5">
        <v>75</v>
      </c>
      <c r="J26" s="5">
        <v>0</v>
      </c>
      <c r="K26" s="5">
        <v>0</v>
      </c>
      <c r="L26" s="5">
        <v>0</v>
      </c>
      <c r="M26" s="5">
        <v>0</v>
      </c>
      <c r="N26" s="5">
        <v>14</v>
      </c>
      <c r="O26" s="5">
        <v>9</v>
      </c>
      <c r="P26" s="5">
        <v>0</v>
      </c>
      <c r="Q26" s="5">
        <v>0</v>
      </c>
      <c r="R26" s="5">
        <v>0</v>
      </c>
      <c r="S26" s="5">
        <v>0</v>
      </c>
      <c r="T26" s="5">
        <v>30</v>
      </c>
      <c r="U26" s="5">
        <v>0</v>
      </c>
      <c r="V26" s="5">
        <v>0</v>
      </c>
      <c r="W26" s="6">
        <f t="shared" si="0"/>
        <v>1223</v>
      </c>
    </row>
    <row r="27" spans="1:23" ht="15">
      <c r="A27" s="4" t="s">
        <v>70</v>
      </c>
      <c r="B27" s="5">
        <v>16</v>
      </c>
      <c r="C27" s="5">
        <v>9</v>
      </c>
      <c r="D27" s="5">
        <v>298</v>
      </c>
      <c r="E27" s="5">
        <v>10</v>
      </c>
      <c r="F27" s="5">
        <v>10</v>
      </c>
      <c r="G27" s="5">
        <v>110</v>
      </c>
      <c r="H27" s="5">
        <v>297</v>
      </c>
      <c r="I27" s="5">
        <v>84</v>
      </c>
      <c r="J27" s="5">
        <v>44</v>
      </c>
      <c r="K27" s="5">
        <v>12</v>
      </c>
      <c r="L27" s="5">
        <v>7</v>
      </c>
      <c r="M27" s="5">
        <v>7</v>
      </c>
      <c r="N27" s="5">
        <v>80</v>
      </c>
      <c r="O27" s="5">
        <v>21</v>
      </c>
      <c r="P27" s="5">
        <v>0</v>
      </c>
      <c r="Q27" s="5">
        <v>27</v>
      </c>
      <c r="R27" s="5">
        <v>18</v>
      </c>
      <c r="S27" s="5">
        <v>6</v>
      </c>
      <c r="T27" s="5">
        <v>156</v>
      </c>
      <c r="U27" s="5">
        <v>0</v>
      </c>
      <c r="V27" s="5">
        <v>0</v>
      </c>
      <c r="W27" s="6">
        <f t="shared" si="0"/>
        <v>1212</v>
      </c>
    </row>
    <row r="28" spans="1:23" ht="15">
      <c r="A28" s="4" t="s">
        <v>71</v>
      </c>
      <c r="B28" s="5">
        <v>0</v>
      </c>
      <c r="C28" s="5">
        <v>0</v>
      </c>
      <c r="D28" s="5">
        <v>8</v>
      </c>
      <c r="E28" s="5">
        <v>0</v>
      </c>
      <c r="F28" s="5">
        <v>0</v>
      </c>
      <c r="G28" s="5">
        <v>200</v>
      </c>
      <c r="H28" s="5">
        <v>400</v>
      </c>
      <c r="I28" s="5">
        <v>0</v>
      </c>
      <c r="J28" s="5">
        <v>200</v>
      </c>
      <c r="K28" s="5">
        <v>0</v>
      </c>
      <c r="L28" s="5">
        <v>50</v>
      </c>
      <c r="M28" s="5">
        <v>0</v>
      </c>
      <c r="N28" s="5">
        <v>310</v>
      </c>
      <c r="O28" s="5">
        <v>2</v>
      </c>
      <c r="P28" s="5">
        <v>0</v>
      </c>
      <c r="Q28" s="5">
        <v>0</v>
      </c>
      <c r="R28" s="5">
        <v>14</v>
      </c>
      <c r="S28" s="5">
        <v>0</v>
      </c>
      <c r="T28" s="5">
        <v>0</v>
      </c>
      <c r="U28" s="5">
        <v>0</v>
      </c>
      <c r="V28" s="5">
        <v>0</v>
      </c>
      <c r="W28" s="6">
        <f t="shared" si="0"/>
        <v>1184</v>
      </c>
    </row>
    <row r="29" spans="1:23" ht="15">
      <c r="A29" s="4" t="s">
        <v>72</v>
      </c>
      <c r="B29" s="5">
        <v>0</v>
      </c>
      <c r="C29" s="5">
        <v>1</v>
      </c>
      <c r="D29" s="5">
        <v>46</v>
      </c>
      <c r="E29" s="5">
        <v>0</v>
      </c>
      <c r="F29" s="5">
        <v>0</v>
      </c>
      <c r="G29" s="5">
        <v>3</v>
      </c>
      <c r="H29" s="5">
        <v>45</v>
      </c>
      <c r="I29" s="5">
        <v>3</v>
      </c>
      <c r="J29" s="5">
        <v>2</v>
      </c>
      <c r="K29" s="5">
        <v>0</v>
      </c>
      <c r="L29" s="5">
        <v>0</v>
      </c>
      <c r="M29" s="5">
        <v>0</v>
      </c>
      <c r="N29" s="5">
        <v>1001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9</v>
      </c>
      <c r="U29" s="5">
        <v>0</v>
      </c>
      <c r="V29" s="5">
        <v>0</v>
      </c>
      <c r="W29" s="6">
        <f t="shared" si="0"/>
        <v>1110</v>
      </c>
    </row>
    <row r="30" spans="1:23" ht="15">
      <c r="A30" s="4" t="s">
        <v>73</v>
      </c>
      <c r="B30" s="5">
        <v>2</v>
      </c>
      <c r="C30" s="5">
        <v>2</v>
      </c>
      <c r="D30" s="5">
        <v>265</v>
      </c>
      <c r="E30" s="5">
        <v>211</v>
      </c>
      <c r="F30" s="5">
        <v>17</v>
      </c>
      <c r="G30" s="5">
        <v>115</v>
      </c>
      <c r="H30" s="5">
        <v>32</v>
      </c>
      <c r="I30" s="5">
        <v>3</v>
      </c>
      <c r="J30" s="5">
        <v>8</v>
      </c>
      <c r="K30" s="5">
        <v>0</v>
      </c>
      <c r="L30" s="5">
        <v>0</v>
      </c>
      <c r="M30" s="5">
        <v>0</v>
      </c>
      <c r="N30" s="5">
        <v>11</v>
      </c>
      <c r="O30" s="5">
        <v>9</v>
      </c>
      <c r="P30" s="5">
        <v>275</v>
      </c>
      <c r="Q30" s="5">
        <v>0</v>
      </c>
      <c r="R30" s="5">
        <v>1</v>
      </c>
      <c r="S30" s="5">
        <v>0</v>
      </c>
      <c r="T30" s="5">
        <v>56</v>
      </c>
      <c r="U30" s="5">
        <v>0</v>
      </c>
      <c r="V30" s="5">
        <v>0</v>
      </c>
      <c r="W30" s="6">
        <f t="shared" si="0"/>
        <v>1007</v>
      </c>
    </row>
    <row r="31" spans="1:23" ht="15">
      <c r="A31" s="4" t="s">
        <v>74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4</v>
      </c>
      <c r="I31" s="5">
        <v>0</v>
      </c>
      <c r="J31" s="5">
        <v>7</v>
      </c>
      <c r="K31" s="5">
        <v>0</v>
      </c>
      <c r="L31" s="5">
        <v>2</v>
      </c>
      <c r="M31" s="5">
        <v>0</v>
      </c>
      <c r="N31" s="5">
        <v>31</v>
      </c>
      <c r="O31" s="5">
        <v>10</v>
      </c>
      <c r="P31" s="5">
        <v>0</v>
      </c>
      <c r="Q31" s="5">
        <v>7</v>
      </c>
      <c r="R31" s="5">
        <v>847</v>
      </c>
      <c r="S31" s="5">
        <v>0</v>
      </c>
      <c r="T31" s="5">
        <v>27</v>
      </c>
      <c r="U31" s="5">
        <v>0</v>
      </c>
      <c r="V31" s="5">
        <v>0</v>
      </c>
      <c r="W31" s="6">
        <f t="shared" si="0"/>
        <v>938</v>
      </c>
    </row>
    <row r="32" spans="1:23" ht="15">
      <c r="A32" s="4" t="s">
        <v>75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865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6">
        <f t="shared" si="0"/>
        <v>865</v>
      </c>
    </row>
    <row r="33" spans="1:23" ht="15">
      <c r="A33" s="4" t="s">
        <v>76</v>
      </c>
      <c r="B33" s="5">
        <v>4</v>
      </c>
      <c r="C33" s="5">
        <v>9</v>
      </c>
      <c r="D33" s="5">
        <v>149</v>
      </c>
      <c r="E33" s="5">
        <v>0</v>
      </c>
      <c r="F33" s="5">
        <v>5</v>
      </c>
      <c r="G33" s="5">
        <v>48</v>
      </c>
      <c r="H33" s="5">
        <v>113</v>
      </c>
      <c r="I33" s="5">
        <v>361</v>
      </c>
      <c r="J33" s="5">
        <v>50</v>
      </c>
      <c r="K33" s="5">
        <v>0</v>
      </c>
      <c r="L33" s="5">
        <v>1</v>
      </c>
      <c r="M33" s="5">
        <v>0</v>
      </c>
      <c r="N33" s="5">
        <v>36</v>
      </c>
      <c r="O33" s="5">
        <v>25</v>
      </c>
      <c r="P33" s="5">
        <v>0</v>
      </c>
      <c r="Q33" s="5">
        <v>3</v>
      </c>
      <c r="R33" s="5">
        <v>0</v>
      </c>
      <c r="S33" s="5">
        <v>1</v>
      </c>
      <c r="T33" s="5">
        <v>52</v>
      </c>
      <c r="U33" s="5">
        <v>5</v>
      </c>
      <c r="V33" s="5">
        <v>0</v>
      </c>
      <c r="W33" s="6">
        <f t="shared" si="0"/>
        <v>862</v>
      </c>
    </row>
    <row r="34" spans="1:23" ht="15">
      <c r="A34" s="4" t="s">
        <v>77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799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6">
        <f t="shared" si="0"/>
        <v>802</v>
      </c>
    </row>
    <row r="35" spans="1:23" ht="15">
      <c r="A35" s="4" t="s">
        <v>78</v>
      </c>
      <c r="B35" s="5">
        <v>0</v>
      </c>
      <c r="C35" s="5">
        <v>0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450</v>
      </c>
      <c r="M35" s="5">
        <v>0</v>
      </c>
      <c r="N35" s="5">
        <v>345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6">
        <f t="shared" si="0"/>
        <v>796</v>
      </c>
    </row>
    <row r="36" spans="1:23" ht="15">
      <c r="A36" s="4" t="s">
        <v>79</v>
      </c>
      <c r="B36" s="5">
        <v>9</v>
      </c>
      <c r="C36" s="5">
        <v>5</v>
      </c>
      <c r="D36" s="5">
        <v>133</v>
      </c>
      <c r="E36" s="5">
        <v>2</v>
      </c>
      <c r="F36" s="5">
        <v>1</v>
      </c>
      <c r="G36" s="5">
        <v>33</v>
      </c>
      <c r="H36" s="5">
        <v>63</v>
      </c>
      <c r="I36" s="5">
        <v>24</v>
      </c>
      <c r="J36" s="5">
        <v>366</v>
      </c>
      <c r="K36" s="5">
        <v>6</v>
      </c>
      <c r="L36" s="5">
        <v>1</v>
      </c>
      <c r="M36" s="5">
        <v>1</v>
      </c>
      <c r="N36" s="5">
        <v>2</v>
      </c>
      <c r="O36" s="5">
        <v>15</v>
      </c>
      <c r="P36" s="5">
        <v>2</v>
      </c>
      <c r="Q36" s="5">
        <v>35</v>
      </c>
      <c r="R36" s="5">
        <v>15</v>
      </c>
      <c r="S36" s="5">
        <v>4</v>
      </c>
      <c r="T36" s="5">
        <v>55</v>
      </c>
      <c r="U36" s="5">
        <v>0</v>
      </c>
      <c r="V36" s="5">
        <v>0</v>
      </c>
      <c r="W36" s="6">
        <f t="shared" si="0"/>
        <v>772</v>
      </c>
    </row>
    <row r="37" spans="1:23" ht="15">
      <c r="A37" s="4" t="s">
        <v>80</v>
      </c>
      <c r="B37" s="5">
        <v>0</v>
      </c>
      <c r="C37" s="5">
        <v>0</v>
      </c>
      <c r="D37" s="5">
        <v>666</v>
      </c>
      <c r="E37" s="5">
        <v>0</v>
      </c>
      <c r="F37" s="5">
        <v>0</v>
      </c>
      <c r="G37" s="5">
        <v>10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53</v>
      </c>
      <c r="U37" s="5">
        <v>0</v>
      </c>
      <c r="V37" s="5">
        <v>0</v>
      </c>
      <c r="W37" s="6">
        <f t="shared" si="0"/>
        <v>739</v>
      </c>
    </row>
    <row r="38" spans="1:23" ht="15">
      <c r="A38" s="4" t="s">
        <v>81</v>
      </c>
      <c r="B38" s="5">
        <v>0</v>
      </c>
      <c r="C38" s="5">
        <v>0</v>
      </c>
      <c r="D38" s="5">
        <v>629</v>
      </c>
      <c r="E38" s="5">
        <v>3</v>
      </c>
      <c r="F38" s="5">
        <v>0</v>
      </c>
      <c r="G38" s="5">
        <v>21</v>
      </c>
      <c r="H38" s="5">
        <v>10</v>
      </c>
      <c r="I38" s="5">
        <v>0</v>
      </c>
      <c r="J38" s="5">
        <v>3</v>
      </c>
      <c r="K38" s="5">
        <v>0</v>
      </c>
      <c r="L38" s="5">
        <v>0</v>
      </c>
      <c r="M38" s="5">
        <v>0</v>
      </c>
      <c r="N38" s="5">
        <v>14</v>
      </c>
      <c r="O38" s="5">
        <v>8</v>
      </c>
      <c r="P38" s="5">
        <v>0</v>
      </c>
      <c r="Q38" s="5">
        <v>0</v>
      </c>
      <c r="R38" s="5">
        <v>0</v>
      </c>
      <c r="S38" s="5">
        <v>0</v>
      </c>
      <c r="T38" s="5">
        <v>31</v>
      </c>
      <c r="U38" s="5">
        <v>0</v>
      </c>
      <c r="V38" s="5">
        <v>0</v>
      </c>
      <c r="W38" s="6">
        <f t="shared" si="0"/>
        <v>719</v>
      </c>
    </row>
    <row r="39" spans="1:23" ht="15">
      <c r="A39" s="4" t="s">
        <v>82</v>
      </c>
      <c r="B39" s="5">
        <v>6</v>
      </c>
      <c r="C39" s="5">
        <v>4</v>
      </c>
      <c r="D39" s="5">
        <v>174</v>
      </c>
      <c r="E39" s="5">
        <v>2</v>
      </c>
      <c r="F39" s="5">
        <v>1</v>
      </c>
      <c r="G39" s="5">
        <v>54</v>
      </c>
      <c r="H39" s="5">
        <v>77</v>
      </c>
      <c r="I39" s="5">
        <v>17</v>
      </c>
      <c r="J39" s="5">
        <v>9</v>
      </c>
      <c r="K39" s="5">
        <v>18</v>
      </c>
      <c r="L39" s="5">
        <v>14</v>
      </c>
      <c r="M39" s="5">
        <v>4</v>
      </c>
      <c r="N39" s="5">
        <v>66</v>
      </c>
      <c r="O39" s="5">
        <v>28</v>
      </c>
      <c r="P39" s="5">
        <v>0</v>
      </c>
      <c r="Q39" s="5">
        <v>54</v>
      </c>
      <c r="R39" s="5">
        <v>56</v>
      </c>
      <c r="S39" s="5">
        <v>5</v>
      </c>
      <c r="T39" s="5">
        <v>95</v>
      </c>
      <c r="U39" s="5">
        <v>0</v>
      </c>
      <c r="V39" s="5">
        <v>0</v>
      </c>
      <c r="W39" s="6">
        <f t="shared" si="0"/>
        <v>684</v>
      </c>
    </row>
    <row r="40" spans="1:23" ht="15">
      <c r="A40" s="4" t="s">
        <v>83</v>
      </c>
      <c r="B40" s="5">
        <v>0</v>
      </c>
      <c r="C40" s="5">
        <v>0</v>
      </c>
      <c r="D40" s="5">
        <v>14</v>
      </c>
      <c r="E40" s="5">
        <v>0</v>
      </c>
      <c r="F40" s="5">
        <v>0</v>
      </c>
      <c r="G40" s="5">
        <v>1</v>
      </c>
      <c r="H40" s="5">
        <v>64</v>
      </c>
      <c r="I40" s="5">
        <v>18</v>
      </c>
      <c r="J40" s="5">
        <v>91</v>
      </c>
      <c r="K40" s="5">
        <v>0</v>
      </c>
      <c r="L40" s="5">
        <v>0</v>
      </c>
      <c r="M40" s="5">
        <v>0</v>
      </c>
      <c r="N40" s="5">
        <v>0</v>
      </c>
      <c r="O40" s="5">
        <v>451</v>
      </c>
      <c r="P40" s="5">
        <v>0</v>
      </c>
      <c r="Q40" s="5">
        <v>0</v>
      </c>
      <c r="R40" s="5">
        <v>5</v>
      </c>
      <c r="S40" s="5">
        <v>0</v>
      </c>
      <c r="T40" s="5">
        <v>4</v>
      </c>
      <c r="U40" s="5">
        <v>0</v>
      </c>
      <c r="V40" s="5">
        <v>0</v>
      </c>
      <c r="W40" s="6">
        <f t="shared" si="0"/>
        <v>648</v>
      </c>
    </row>
    <row r="41" spans="1:23" ht="15">
      <c r="A41" s="4" t="s">
        <v>84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573</v>
      </c>
      <c r="Q41" s="5">
        <v>0</v>
      </c>
      <c r="R41" s="5">
        <v>5</v>
      </c>
      <c r="S41" s="5">
        <v>0</v>
      </c>
      <c r="T41" s="5">
        <v>0</v>
      </c>
      <c r="U41" s="5">
        <v>0</v>
      </c>
      <c r="V41" s="5">
        <v>0</v>
      </c>
      <c r="W41" s="6">
        <f t="shared" si="0"/>
        <v>578</v>
      </c>
    </row>
    <row r="42" spans="1:23" ht="15">
      <c r="A42" s="4" t="s">
        <v>85</v>
      </c>
      <c r="B42" s="5">
        <v>0</v>
      </c>
      <c r="C42" s="5">
        <v>0</v>
      </c>
      <c r="D42" s="5">
        <v>5</v>
      </c>
      <c r="E42" s="5">
        <v>0</v>
      </c>
      <c r="F42" s="5">
        <v>0</v>
      </c>
      <c r="G42" s="5">
        <v>1</v>
      </c>
      <c r="H42" s="5">
        <v>6</v>
      </c>
      <c r="I42" s="5">
        <v>4</v>
      </c>
      <c r="J42" s="5">
        <v>370</v>
      </c>
      <c r="K42" s="5">
        <v>1</v>
      </c>
      <c r="L42" s="5">
        <v>2</v>
      </c>
      <c r="M42" s="5">
        <v>0</v>
      </c>
      <c r="N42" s="5">
        <v>2</v>
      </c>
      <c r="O42" s="5">
        <v>11</v>
      </c>
      <c r="P42" s="5">
        <v>0</v>
      </c>
      <c r="Q42" s="5">
        <v>1</v>
      </c>
      <c r="R42" s="5">
        <v>1</v>
      </c>
      <c r="S42" s="5">
        <v>0</v>
      </c>
      <c r="T42" s="5">
        <v>55</v>
      </c>
      <c r="U42" s="5">
        <v>0</v>
      </c>
      <c r="V42" s="5">
        <v>0</v>
      </c>
      <c r="W42" s="6">
        <f t="shared" si="0"/>
        <v>459</v>
      </c>
    </row>
    <row r="43" spans="1:23" ht="15">
      <c r="A43" s="4" t="s">
        <v>86</v>
      </c>
      <c r="B43" s="5">
        <v>1</v>
      </c>
      <c r="C43" s="5">
        <v>1</v>
      </c>
      <c r="D43" s="5">
        <v>136</v>
      </c>
      <c r="E43" s="5">
        <v>0</v>
      </c>
      <c r="F43" s="5">
        <v>0</v>
      </c>
      <c r="G43" s="5">
        <v>33</v>
      </c>
      <c r="H43" s="5">
        <v>116</v>
      </c>
      <c r="I43" s="5">
        <v>35</v>
      </c>
      <c r="J43" s="5">
        <v>9</v>
      </c>
      <c r="K43" s="5">
        <v>21</v>
      </c>
      <c r="L43" s="5">
        <v>2</v>
      </c>
      <c r="M43" s="5">
        <v>2</v>
      </c>
      <c r="N43" s="5">
        <v>6</v>
      </c>
      <c r="O43" s="5">
        <v>6</v>
      </c>
      <c r="P43" s="5">
        <v>0</v>
      </c>
      <c r="Q43" s="5">
        <v>7</v>
      </c>
      <c r="R43" s="5">
        <v>5</v>
      </c>
      <c r="S43" s="5">
        <v>0</v>
      </c>
      <c r="T43" s="5">
        <v>57</v>
      </c>
      <c r="U43" s="5">
        <v>0</v>
      </c>
      <c r="V43" s="5">
        <v>0</v>
      </c>
      <c r="W43" s="6">
        <f t="shared" si="0"/>
        <v>437</v>
      </c>
    </row>
    <row r="44" spans="1:23" ht="15">
      <c r="A44" s="4" t="s">
        <v>87</v>
      </c>
      <c r="B44" s="5">
        <v>0</v>
      </c>
      <c r="C44" s="5">
        <v>0</v>
      </c>
      <c r="D44" s="5">
        <v>10</v>
      </c>
      <c r="E44" s="5">
        <v>0</v>
      </c>
      <c r="F44" s="5">
        <v>2</v>
      </c>
      <c r="G44" s="5">
        <v>0</v>
      </c>
      <c r="H44" s="5">
        <v>6</v>
      </c>
      <c r="I44" s="5">
        <v>2</v>
      </c>
      <c r="J44" s="5">
        <v>1</v>
      </c>
      <c r="K44" s="5">
        <v>0</v>
      </c>
      <c r="L44" s="5">
        <v>0</v>
      </c>
      <c r="M44" s="5">
        <v>2</v>
      </c>
      <c r="N44" s="5">
        <v>0</v>
      </c>
      <c r="O44" s="5">
        <v>73</v>
      </c>
      <c r="P44" s="5">
        <v>0</v>
      </c>
      <c r="Q44" s="5">
        <v>8</v>
      </c>
      <c r="R44" s="5">
        <v>5</v>
      </c>
      <c r="S44" s="5">
        <v>2</v>
      </c>
      <c r="T44" s="5">
        <v>307</v>
      </c>
      <c r="U44" s="5">
        <v>0</v>
      </c>
      <c r="V44" s="5">
        <v>0</v>
      </c>
      <c r="W44" s="6">
        <f t="shared" si="0"/>
        <v>418</v>
      </c>
    </row>
    <row r="45" spans="1:23" ht="15">
      <c r="A45" s="4" t="s">
        <v>88</v>
      </c>
      <c r="B45" s="5">
        <v>2</v>
      </c>
      <c r="C45" s="5">
        <v>0</v>
      </c>
      <c r="D45" s="5">
        <v>2</v>
      </c>
      <c r="E45" s="5">
        <v>1</v>
      </c>
      <c r="F45" s="5">
        <v>0</v>
      </c>
      <c r="G45" s="5">
        <v>27</v>
      </c>
      <c r="H45" s="5">
        <v>18</v>
      </c>
      <c r="I45" s="5">
        <v>8</v>
      </c>
      <c r="J45" s="5">
        <v>259</v>
      </c>
      <c r="K45" s="5">
        <v>1</v>
      </c>
      <c r="L45" s="5">
        <v>5</v>
      </c>
      <c r="M45" s="5">
        <v>4</v>
      </c>
      <c r="N45" s="5">
        <v>8</v>
      </c>
      <c r="O45" s="5">
        <v>16</v>
      </c>
      <c r="P45" s="5">
        <v>1</v>
      </c>
      <c r="Q45" s="5">
        <v>3</v>
      </c>
      <c r="R45" s="5">
        <v>2</v>
      </c>
      <c r="S45" s="5">
        <v>33</v>
      </c>
      <c r="T45" s="5">
        <v>27</v>
      </c>
      <c r="U45" s="5">
        <v>0</v>
      </c>
      <c r="V45" s="5">
        <v>0</v>
      </c>
      <c r="W45" s="6">
        <f t="shared" si="0"/>
        <v>417</v>
      </c>
    </row>
    <row r="46" spans="1:23" ht="15">
      <c r="A46" s="4" t="s">
        <v>89</v>
      </c>
      <c r="B46" s="5">
        <v>0</v>
      </c>
      <c r="C46" s="5">
        <v>0</v>
      </c>
      <c r="D46" s="5">
        <v>12</v>
      </c>
      <c r="E46" s="5">
        <v>22</v>
      </c>
      <c r="F46" s="5">
        <v>0</v>
      </c>
      <c r="G46" s="5">
        <v>0</v>
      </c>
      <c r="H46" s="5">
        <v>39</v>
      </c>
      <c r="I46" s="5">
        <v>11</v>
      </c>
      <c r="J46" s="5">
        <v>0</v>
      </c>
      <c r="K46" s="5">
        <v>90</v>
      </c>
      <c r="L46" s="5">
        <v>5</v>
      </c>
      <c r="M46" s="5">
        <v>15</v>
      </c>
      <c r="N46" s="5">
        <v>7</v>
      </c>
      <c r="O46" s="5">
        <v>153</v>
      </c>
      <c r="P46" s="5">
        <v>0</v>
      </c>
      <c r="Q46" s="5">
        <v>1</v>
      </c>
      <c r="R46" s="5">
        <v>2</v>
      </c>
      <c r="S46" s="5">
        <v>1</v>
      </c>
      <c r="T46" s="5">
        <v>52</v>
      </c>
      <c r="U46" s="5">
        <v>0</v>
      </c>
      <c r="V46" s="5">
        <v>0</v>
      </c>
      <c r="W46" s="6">
        <f t="shared" si="0"/>
        <v>410</v>
      </c>
    </row>
    <row r="47" spans="1:23" ht="15">
      <c r="A47" s="4" t="s">
        <v>90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13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39</v>
      </c>
      <c r="O47" s="5">
        <v>27</v>
      </c>
      <c r="P47" s="5">
        <v>0</v>
      </c>
      <c r="Q47" s="5">
        <v>9</v>
      </c>
      <c r="R47" s="5">
        <v>297</v>
      </c>
      <c r="S47" s="5">
        <v>0</v>
      </c>
      <c r="T47" s="5">
        <v>22</v>
      </c>
      <c r="U47" s="5">
        <v>0</v>
      </c>
      <c r="V47" s="5">
        <v>0</v>
      </c>
      <c r="W47" s="6">
        <f t="shared" si="0"/>
        <v>408</v>
      </c>
    </row>
    <row r="48" spans="1:23" ht="15">
      <c r="A48" s="4" t="s">
        <v>91</v>
      </c>
      <c r="B48" s="5">
        <v>79</v>
      </c>
      <c r="C48" s="5">
        <v>0</v>
      </c>
      <c r="D48" s="5">
        <v>326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6">
        <f t="shared" si="0"/>
        <v>405</v>
      </c>
    </row>
    <row r="49" spans="1:23" ht="15">
      <c r="A49" s="4" t="s">
        <v>92</v>
      </c>
      <c r="B49" s="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372</v>
      </c>
      <c r="I49" s="5">
        <v>3</v>
      </c>
      <c r="J49" s="5">
        <v>0</v>
      </c>
      <c r="K49" s="5">
        <v>0</v>
      </c>
      <c r="L49" s="5">
        <v>0</v>
      </c>
      <c r="M49" s="5">
        <v>0</v>
      </c>
      <c r="N49" s="5">
        <v>2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8</v>
      </c>
      <c r="U49" s="5">
        <v>0</v>
      </c>
      <c r="V49" s="5">
        <v>0</v>
      </c>
      <c r="W49" s="6">
        <f t="shared" si="0"/>
        <v>387</v>
      </c>
    </row>
    <row r="50" spans="1:23" ht="15">
      <c r="A50" s="4" t="s">
        <v>93</v>
      </c>
      <c r="B50" s="5">
        <v>0</v>
      </c>
      <c r="C50" s="5">
        <v>150</v>
      </c>
      <c r="D50" s="5">
        <v>152</v>
      </c>
      <c r="E50" s="5">
        <v>0</v>
      </c>
      <c r="F50" s="5">
        <v>0</v>
      </c>
      <c r="G50" s="5">
        <v>51</v>
      </c>
      <c r="H50" s="5">
        <v>9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12</v>
      </c>
      <c r="U50" s="5">
        <v>0</v>
      </c>
      <c r="V50" s="5">
        <v>0</v>
      </c>
      <c r="W50" s="6">
        <f t="shared" si="0"/>
        <v>384</v>
      </c>
    </row>
    <row r="51" spans="1:23" ht="15">
      <c r="A51" s="4" t="s">
        <v>94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6</v>
      </c>
      <c r="O51" s="5">
        <v>4</v>
      </c>
      <c r="P51" s="5">
        <v>0</v>
      </c>
      <c r="Q51" s="5">
        <v>0</v>
      </c>
      <c r="R51" s="5">
        <v>346</v>
      </c>
      <c r="S51" s="5">
        <v>0</v>
      </c>
      <c r="T51" s="5">
        <v>2</v>
      </c>
      <c r="U51" s="5">
        <v>0</v>
      </c>
      <c r="V51" s="5">
        <v>0</v>
      </c>
      <c r="W51" s="6">
        <f t="shared" si="0"/>
        <v>359</v>
      </c>
    </row>
    <row r="52" spans="1:23" ht="15">
      <c r="A52" s="4" t="s">
        <v>95</v>
      </c>
      <c r="B52" s="5">
        <v>0</v>
      </c>
      <c r="C52" s="5">
        <v>0</v>
      </c>
      <c r="D52" s="5">
        <v>336</v>
      </c>
      <c r="E52" s="5">
        <v>0</v>
      </c>
      <c r="F52" s="5">
        <v>0</v>
      </c>
      <c r="G52" s="5">
        <v>10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5</v>
      </c>
      <c r="U52" s="5">
        <v>0</v>
      </c>
      <c r="V52" s="5">
        <v>0</v>
      </c>
      <c r="W52" s="6">
        <f t="shared" si="0"/>
        <v>351</v>
      </c>
    </row>
    <row r="53" spans="1:23" ht="15">
      <c r="A53" s="4" t="s">
        <v>96</v>
      </c>
      <c r="B53" s="5">
        <v>0</v>
      </c>
      <c r="C53" s="5">
        <v>0</v>
      </c>
      <c r="D53" s="5">
        <v>3</v>
      </c>
      <c r="E53" s="5">
        <v>0</v>
      </c>
      <c r="F53" s="5">
        <v>0</v>
      </c>
      <c r="G53" s="5">
        <v>1</v>
      </c>
      <c r="H53" s="5">
        <v>16</v>
      </c>
      <c r="I53" s="5">
        <v>5</v>
      </c>
      <c r="J53" s="5">
        <v>267</v>
      </c>
      <c r="K53" s="5">
        <v>0</v>
      </c>
      <c r="L53" s="5">
        <v>20</v>
      </c>
      <c r="M53" s="5">
        <v>0</v>
      </c>
      <c r="N53" s="5">
        <v>5</v>
      </c>
      <c r="O53" s="5">
        <v>17</v>
      </c>
      <c r="P53" s="5">
        <v>0</v>
      </c>
      <c r="Q53" s="5">
        <v>0</v>
      </c>
      <c r="R53" s="5">
        <v>0</v>
      </c>
      <c r="S53" s="5">
        <v>1</v>
      </c>
      <c r="T53" s="5">
        <v>16</v>
      </c>
      <c r="U53" s="5">
        <v>0</v>
      </c>
      <c r="V53" s="5">
        <v>0</v>
      </c>
      <c r="W53" s="6">
        <f t="shared" si="0"/>
        <v>351</v>
      </c>
    </row>
    <row r="54" spans="1:23" ht="15">
      <c r="A54" s="4" t="s">
        <v>97</v>
      </c>
      <c r="B54" s="5">
        <v>0</v>
      </c>
      <c r="C54" s="5">
        <v>5</v>
      </c>
      <c r="D54" s="5">
        <v>15</v>
      </c>
      <c r="E54" s="5">
        <v>9</v>
      </c>
      <c r="F54" s="5">
        <v>0</v>
      </c>
      <c r="G54" s="5">
        <v>17</v>
      </c>
      <c r="H54" s="5">
        <v>203</v>
      </c>
      <c r="I54" s="5">
        <v>47</v>
      </c>
      <c r="J54" s="5">
        <v>2</v>
      </c>
      <c r="K54" s="5">
        <v>0</v>
      </c>
      <c r="L54" s="5">
        <v>0</v>
      </c>
      <c r="M54" s="5">
        <v>0</v>
      </c>
      <c r="N54" s="5">
        <v>4</v>
      </c>
      <c r="O54" s="5">
        <v>7</v>
      </c>
      <c r="P54" s="5">
        <v>0</v>
      </c>
      <c r="Q54" s="5">
        <v>0</v>
      </c>
      <c r="R54" s="5">
        <v>0</v>
      </c>
      <c r="S54" s="5">
        <v>0</v>
      </c>
      <c r="T54" s="5">
        <v>33</v>
      </c>
      <c r="U54" s="5">
        <v>0</v>
      </c>
      <c r="V54" s="5">
        <v>0</v>
      </c>
      <c r="W54" s="6">
        <f t="shared" si="0"/>
        <v>342</v>
      </c>
    </row>
    <row r="55" spans="1:23" ht="15">
      <c r="A55" s="4" t="s">
        <v>98</v>
      </c>
      <c r="B55" s="5">
        <v>0</v>
      </c>
      <c r="C55" s="5">
        <v>1</v>
      </c>
      <c r="D55" s="5">
        <v>316</v>
      </c>
      <c r="E55" s="5">
        <v>0</v>
      </c>
      <c r="F55" s="5">
        <v>0</v>
      </c>
      <c r="G55" s="5">
        <v>3</v>
      </c>
      <c r="H55" s="5">
        <v>8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3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9</v>
      </c>
      <c r="U55" s="5">
        <v>0</v>
      </c>
      <c r="V55" s="5">
        <v>0</v>
      </c>
      <c r="W55" s="6">
        <f t="shared" si="0"/>
        <v>340</v>
      </c>
    </row>
    <row r="56" spans="1:23" ht="15">
      <c r="A56" s="4" t="s">
        <v>99</v>
      </c>
      <c r="B56" s="5">
        <v>0</v>
      </c>
      <c r="C56" s="5">
        <v>0</v>
      </c>
      <c r="D56" s="5">
        <v>125</v>
      </c>
      <c r="E56" s="5">
        <v>0</v>
      </c>
      <c r="F56" s="5">
        <v>0</v>
      </c>
      <c r="G56" s="5">
        <v>0</v>
      </c>
      <c r="H56" s="5">
        <v>3</v>
      </c>
      <c r="I56" s="5">
        <v>0</v>
      </c>
      <c r="J56" s="5">
        <v>6</v>
      </c>
      <c r="K56" s="5">
        <v>1</v>
      </c>
      <c r="L56" s="5">
        <v>0</v>
      </c>
      <c r="M56" s="5">
        <v>0</v>
      </c>
      <c r="N56" s="5">
        <v>1</v>
      </c>
      <c r="O56" s="5">
        <v>67</v>
      </c>
      <c r="P56" s="5">
        <v>0</v>
      </c>
      <c r="Q56" s="5">
        <v>1</v>
      </c>
      <c r="R56" s="5">
        <v>95</v>
      </c>
      <c r="S56" s="5">
        <v>0</v>
      </c>
      <c r="T56" s="5">
        <v>41</v>
      </c>
      <c r="U56" s="5">
        <v>0</v>
      </c>
      <c r="V56" s="5">
        <v>0</v>
      </c>
      <c r="W56" s="6">
        <f t="shared" si="0"/>
        <v>340</v>
      </c>
    </row>
    <row r="57" spans="1:23" ht="15">
      <c r="A57" s="4" t="s">
        <v>100</v>
      </c>
      <c r="B57" s="5">
        <v>0</v>
      </c>
      <c r="C57" s="5">
        <v>0</v>
      </c>
      <c r="D57" s="5">
        <v>249</v>
      </c>
      <c r="E57" s="5">
        <v>0</v>
      </c>
      <c r="F57" s="5">
        <v>0</v>
      </c>
      <c r="G57" s="5">
        <v>11</v>
      </c>
      <c r="H57" s="5">
        <v>0</v>
      </c>
      <c r="I57" s="5">
        <v>77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</v>
      </c>
      <c r="U57" s="5">
        <v>0</v>
      </c>
      <c r="V57" s="5">
        <v>0</v>
      </c>
      <c r="W57" s="6">
        <f t="shared" si="0"/>
        <v>338</v>
      </c>
    </row>
    <row r="58" spans="1:23" ht="15">
      <c r="A58" s="4" t="s">
        <v>101</v>
      </c>
      <c r="B58" s="5">
        <v>1</v>
      </c>
      <c r="C58" s="5">
        <v>2</v>
      </c>
      <c r="D58" s="5">
        <v>28</v>
      </c>
      <c r="E58" s="5">
        <v>0</v>
      </c>
      <c r="F58" s="5">
        <v>0</v>
      </c>
      <c r="G58" s="5">
        <v>19</v>
      </c>
      <c r="H58" s="5">
        <v>33</v>
      </c>
      <c r="I58" s="5">
        <v>6</v>
      </c>
      <c r="J58" s="5">
        <v>22</v>
      </c>
      <c r="K58" s="5">
        <v>2</v>
      </c>
      <c r="L58" s="5">
        <v>13</v>
      </c>
      <c r="M58" s="5">
        <v>0</v>
      </c>
      <c r="N58" s="5">
        <v>153</v>
      </c>
      <c r="O58" s="5">
        <v>20</v>
      </c>
      <c r="P58" s="5">
        <v>0</v>
      </c>
      <c r="Q58" s="5">
        <v>5</v>
      </c>
      <c r="R58" s="5">
        <v>4</v>
      </c>
      <c r="S58" s="5">
        <v>0</v>
      </c>
      <c r="T58" s="5">
        <v>29</v>
      </c>
      <c r="U58" s="5">
        <v>0</v>
      </c>
      <c r="V58" s="5">
        <v>0</v>
      </c>
      <c r="W58" s="6">
        <f t="shared" si="0"/>
        <v>337</v>
      </c>
    </row>
    <row r="59" spans="1:23" ht="15">
      <c r="A59" s="4" t="s">
        <v>102</v>
      </c>
      <c r="B59" s="5">
        <v>0</v>
      </c>
      <c r="C59" s="5">
        <v>0</v>
      </c>
      <c r="D59" s="5">
        <v>4</v>
      </c>
      <c r="E59" s="5">
        <v>0</v>
      </c>
      <c r="F59" s="5">
        <v>1</v>
      </c>
      <c r="G59" s="5">
        <v>1</v>
      </c>
      <c r="H59" s="5">
        <v>26</v>
      </c>
      <c r="I59" s="5">
        <v>38</v>
      </c>
      <c r="J59" s="5">
        <v>0</v>
      </c>
      <c r="K59" s="5">
        <v>1</v>
      </c>
      <c r="L59" s="5">
        <v>0</v>
      </c>
      <c r="M59" s="5">
        <v>0</v>
      </c>
      <c r="N59" s="5">
        <v>5</v>
      </c>
      <c r="O59" s="5">
        <v>212</v>
      </c>
      <c r="P59" s="5">
        <v>0</v>
      </c>
      <c r="Q59" s="5">
        <v>5</v>
      </c>
      <c r="R59" s="5">
        <v>1</v>
      </c>
      <c r="S59" s="5">
        <v>0</v>
      </c>
      <c r="T59" s="5">
        <v>37</v>
      </c>
      <c r="U59" s="5">
        <v>0</v>
      </c>
      <c r="V59" s="5">
        <v>0</v>
      </c>
      <c r="W59" s="6">
        <f t="shared" si="0"/>
        <v>331</v>
      </c>
    </row>
    <row r="60" spans="1:23" ht="15">
      <c r="A60" s="4" t="s">
        <v>103</v>
      </c>
      <c r="B60" s="5">
        <v>1</v>
      </c>
      <c r="C60" s="5">
        <v>0</v>
      </c>
      <c r="D60" s="5">
        <v>73</v>
      </c>
      <c r="E60" s="5">
        <v>0</v>
      </c>
      <c r="F60" s="5">
        <v>0</v>
      </c>
      <c r="G60" s="5">
        <v>18</v>
      </c>
      <c r="H60" s="5">
        <v>63</v>
      </c>
      <c r="I60" s="5">
        <v>19</v>
      </c>
      <c r="J60" s="5">
        <v>15</v>
      </c>
      <c r="K60" s="5">
        <v>18</v>
      </c>
      <c r="L60" s="5">
        <v>2</v>
      </c>
      <c r="M60" s="5">
        <v>1</v>
      </c>
      <c r="N60" s="5">
        <v>76</v>
      </c>
      <c r="O60" s="5">
        <v>3</v>
      </c>
      <c r="P60" s="5">
        <v>0</v>
      </c>
      <c r="Q60" s="5">
        <v>7</v>
      </c>
      <c r="R60" s="5">
        <v>5</v>
      </c>
      <c r="S60" s="5">
        <v>0</v>
      </c>
      <c r="T60" s="5">
        <v>28</v>
      </c>
      <c r="U60" s="5">
        <v>0</v>
      </c>
      <c r="V60" s="5">
        <v>0</v>
      </c>
      <c r="W60" s="6">
        <f t="shared" si="0"/>
        <v>329</v>
      </c>
    </row>
    <row r="61" spans="1:23" ht="15">
      <c r="A61" s="4" t="s">
        <v>104</v>
      </c>
      <c r="B61" s="5">
        <v>0</v>
      </c>
      <c r="C61" s="5">
        <v>0</v>
      </c>
      <c r="D61" s="5">
        <v>2</v>
      </c>
      <c r="E61" s="5">
        <v>0</v>
      </c>
      <c r="F61" s="5">
        <v>0</v>
      </c>
      <c r="G61" s="5">
        <v>323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6">
        <f t="shared" si="0"/>
        <v>327</v>
      </c>
    </row>
    <row r="62" spans="1:23" ht="15">
      <c r="A62" s="4" t="s">
        <v>105</v>
      </c>
      <c r="B62" s="5">
        <v>0</v>
      </c>
      <c r="C62" s="5">
        <v>1</v>
      </c>
      <c r="D62" s="5">
        <v>181</v>
      </c>
      <c r="E62" s="5">
        <v>0</v>
      </c>
      <c r="F62" s="5">
        <v>8</v>
      </c>
      <c r="G62" s="5">
        <v>3</v>
      </c>
      <c r="H62" s="5">
        <v>39</v>
      </c>
      <c r="I62" s="5">
        <v>28</v>
      </c>
      <c r="J62" s="5">
        <v>0</v>
      </c>
      <c r="K62" s="5">
        <v>0</v>
      </c>
      <c r="L62" s="5">
        <v>0</v>
      </c>
      <c r="M62" s="5">
        <v>0</v>
      </c>
      <c r="N62" s="5">
        <v>11</v>
      </c>
      <c r="O62" s="5">
        <v>27</v>
      </c>
      <c r="P62" s="5">
        <v>0</v>
      </c>
      <c r="Q62" s="5">
        <v>0</v>
      </c>
      <c r="R62" s="5">
        <v>3</v>
      </c>
      <c r="S62" s="5">
        <v>0</v>
      </c>
      <c r="T62" s="5">
        <v>17</v>
      </c>
      <c r="U62" s="5">
        <v>0</v>
      </c>
      <c r="V62" s="5">
        <v>0</v>
      </c>
      <c r="W62" s="6">
        <f t="shared" si="0"/>
        <v>318</v>
      </c>
    </row>
    <row r="63" spans="1:23" ht="15">
      <c r="A63" s="4" t="s">
        <v>106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315</v>
      </c>
      <c r="Q63" s="5">
        <v>0</v>
      </c>
      <c r="R63" s="5">
        <v>1</v>
      </c>
      <c r="S63" s="5">
        <v>0</v>
      </c>
      <c r="T63" s="5">
        <v>0</v>
      </c>
      <c r="U63" s="5">
        <v>0</v>
      </c>
      <c r="V63" s="5">
        <v>0</v>
      </c>
      <c r="W63" s="6">
        <f t="shared" si="0"/>
        <v>316</v>
      </c>
    </row>
    <row r="64" spans="1:23" ht="15">
      <c r="A64" s="4" t="s">
        <v>107</v>
      </c>
      <c r="B64" s="5">
        <v>0</v>
      </c>
      <c r="C64" s="5">
        <v>0</v>
      </c>
      <c r="D64" s="5">
        <v>265</v>
      </c>
      <c r="E64" s="5">
        <v>0</v>
      </c>
      <c r="F64" s="5">
        <v>1</v>
      </c>
      <c r="G64" s="5">
        <v>1</v>
      </c>
      <c r="H64" s="5">
        <v>34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</v>
      </c>
      <c r="U64" s="5">
        <v>0</v>
      </c>
      <c r="V64" s="5">
        <v>0</v>
      </c>
      <c r="W64" s="6">
        <f t="shared" si="0"/>
        <v>313</v>
      </c>
    </row>
    <row r="65" spans="1:23" ht="15">
      <c r="A65" s="4" t="s">
        <v>108</v>
      </c>
      <c r="B65" s="5">
        <v>0</v>
      </c>
      <c r="C65" s="5">
        <v>0</v>
      </c>
      <c r="D65" s="5">
        <v>236</v>
      </c>
      <c r="E65" s="5">
        <v>0</v>
      </c>
      <c r="F65" s="5">
        <v>0</v>
      </c>
      <c r="G65" s="5">
        <v>6</v>
      </c>
      <c r="H65" s="5">
        <v>1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48</v>
      </c>
      <c r="O65" s="5">
        <v>2</v>
      </c>
      <c r="P65" s="5">
        <v>0</v>
      </c>
      <c r="Q65" s="5">
        <v>0</v>
      </c>
      <c r="R65" s="5">
        <v>0</v>
      </c>
      <c r="S65" s="5">
        <v>0</v>
      </c>
      <c r="T65" s="5">
        <v>15</v>
      </c>
      <c r="U65" s="5">
        <v>0</v>
      </c>
      <c r="V65" s="5">
        <v>0</v>
      </c>
      <c r="W65" s="6">
        <f t="shared" si="0"/>
        <v>311</v>
      </c>
    </row>
    <row r="66" spans="1:23" ht="15">
      <c r="A66" s="4" t="s">
        <v>109</v>
      </c>
      <c r="B66" s="5">
        <v>2</v>
      </c>
      <c r="C66" s="5">
        <v>0</v>
      </c>
      <c r="D66" s="5">
        <v>19</v>
      </c>
      <c r="E66" s="5">
        <v>1</v>
      </c>
      <c r="F66" s="5">
        <v>0</v>
      </c>
      <c r="G66" s="5">
        <v>3</v>
      </c>
      <c r="H66" s="5">
        <v>89</v>
      </c>
      <c r="I66" s="5">
        <v>31</v>
      </c>
      <c r="J66" s="5">
        <v>13</v>
      </c>
      <c r="K66" s="5">
        <v>58</v>
      </c>
      <c r="L66" s="5">
        <v>1</v>
      </c>
      <c r="M66" s="5">
        <v>3</v>
      </c>
      <c r="N66" s="5">
        <v>3</v>
      </c>
      <c r="O66" s="5">
        <v>1</v>
      </c>
      <c r="P66" s="5">
        <v>0</v>
      </c>
      <c r="Q66" s="5">
        <v>0</v>
      </c>
      <c r="R66" s="5">
        <v>3</v>
      </c>
      <c r="S66" s="5">
        <v>0</v>
      </c>
      <c r="T66" s="5">
        <v>80</v>
      </c>
      <c r="U66" s="5">
        <v>0</v>
      </c>
      <c r="V66" s="5">
        <v>0</v>
      </c>
      <c r="W66" s="6">
        <f t="shared" si="0"/>
        <v>307</v>
      </c>
    </row>
    <row r="67" spans="1:23" ht="15">
      <c r="A67" s="4" t="s">
        <v>110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112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23</v>
      </c>
      <c r="P67" s="5">
        <v>0</v>
      </c>
      <c r="Q67" s="5">
        <v>1</v>
      </c>
      <c r="R67" s="5">
        <v>1</v>
      </c>
      <c r="S67" s="5">
        <v>0</v>
      </c>
      <c r="T67" s="5">
        <v>162</v>
      </c>
      <c r="U67" s="5">
        <v>0</v>
      </c>
      <c r="V67" s="5">
        <v>0</v>
      </c>
      <c r="W67" s="6">
        <f t="shared" si="0"/>
        <v>301</v>
      </c>
    </row>
    <row r="68" spans="1:23" ht="15">
      <c r="A68" s="4" t="s">
        <v>111</v>
      </c>
      <c r="B68" s="5">
        <v>0</v>
      </c>
      <c r="C68" s="5">
        <v>0</v>
      </c>
      <c r="D68" s="5">
        <v>299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6">
        <f t="shared" si="0"/>
        <v>299</v>
      </c>
    </row>
    <row r="69" spans="1:23" ht="15">
      <c r="A69" s="4" t="s">
        <v>112</v>
      </c>
      <c r="B69" s="5">
        <v>0</v>
      </c>
      <c r="C69" s="5">
        <v>0</v>
      </c>
      <c r="D69" s="5">
        <v>293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6">
        <f t="shared" si="0"/>
        <v>295</v>
      </c>
    </row>
    <row r="70" spans="1:23" ht="15">
      <c r="A70" s="4" t="s">
        <v>113</v>
      </c>
      <c r="B70" s="5">
        <v>0</v>
      </c>
      <c r="C70" s="5">
        <v>0</v>
      </c>
      <c r="D70" s="5">
        <v>270</v>
      </c>
      <c r="E70" s="5">
        <v>0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20</v>
      </c>
      <c r="U70" s="5">
        <v>0</v>
      </c>
      <c r="V70" s="5">
        <v>0</v>
      </c>
      <c r="W70" s="6">
        <f t="shared" si="0"/>
        <v>293</v>
      </c>
    </row>
    <row r="71" spans="1:23" ht="15">
      <c r="A71" s="4" t="s">
        <v>114</v>
      </c>
      <c r="B71" s="5">
        <v>6</v>
      </c>
      <c r="C71" s="5">
        <v>4</v>
      </c>
      <c r="D71" s="5">
        <v>10</v>
      </c>
      <c r="E71" s="5">
        <v>0</v>
      </c>
      <c r="F71" s="5">
        <v>6</v>
      </c>
      <c r="G71" s="5">
        <v>144</v>
      </c>
      <c r="H71" s="5">
        <v>15</v>
      </c>
      <c r="I71" s="5">
        <v>89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5">
        <v>10</v>
      </c>
      <c r="P71" s="5">
        <v>0</v>
      </c>
      <c r="Q71" s="5">
        <v>0</v>
      </c>
      <c r="R71" s="5">
        <v>0</v>
      </c>
      <c r="S71" s="5">
        <v>0</v>
      </c>
      <c r="T71" s="5">
        <v>6</v>
      </c>
      <c r="U71" s="5">
        <v>0</v>
      </c>
      <c r="V71" s="5">
        <v>0</v>
      </c>
      <c r="W71" s="6">
        <f t="shared" si="0"/>
        <v>291</v>
      </c>
    </row>
    <row r="72" spans="1:23" ht="15">
      <c r="A72" s="4" t="s">
        <v>115</v>
      </c>
      <c r="B72" s="5">
        <v>0</v>
      </c>
      <c r="C72" s="5">
        <v>0</v>
      </c>
      <c r="D72" s="5">
        <v>281</v>
      </c>
      <c r="E72" s="5">
        <v>0</v>
      </c>
      <c r="F72" s="5">
        <v>0</v>
      </c>
      <c r="G72" s="5">
        <v>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6">
        <f aca="true" t="shared" si="1" ref="W72:W91">SUM(B72:V72)</f>
        <v>282</v>
      </c>
    </row>
    <row r="73" spans="1:23" ht="15">
      <c r="A73" s="4" t="s">
        <v>116</v>
      </c>
      <c r="B73" s="5">
        <v>0</v>
      </c>
      <c r="C73" s="5">
        <v>0</v>
      </c>
      <c r="D73" s="5">
        <v>265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5</v>
      </c>
      <c r="P73" s="5">
        <v>0</v>
      </c>
      <c r="Q73" s="5">
        <v>0</v>
      </c>
      <c r="R73" s="5">
        <v>0</v>
      </c>
      <c r="S73" s="5">
        <v>0</v>
      </c>
      <c r="T73" s="5">
        <v>2</v>
      </c>
      <c r="U73" s="5">
        <v>0</v>
      </c>
      <c r="V73" s="5">
        <v>0</v>
      </c>
      <c r="W73" s="6">
        <f t="shared" si="1"/>
        <v>272</v>
      </c>
    </row>
    <row r="74" spans="1:23" ht="15">
      <c r="A74" s="4" t="s">
        <v>117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2</v>
      </c>
      <c r="L74" s="5">
        <v>0</v>
      </c>
      <c r="M74" s="5">
        <v>0</v>
      </c>
      <c r="N74" s="5">
        <v>1</v>
      </c>
      <c r="O74" s="5">
        <v>0</v>
      </c>
      <c r="P74" s="5">
        <v>0</v>
      </c>
      <c r="Q74" s="5">
        <v>252</v>
      </c>
      <c r="R74" s="5">
        <v>2</v>
      </c>
      <c r="S74" s="5">
        <v>0</v>
      </c>
      <c r="T74" s="5">
        <v>1</v>
      </c>
      <c r="U74" s="5">
        <v>0</v>
      </c>
      <c r="V74" s="5">
        <v>0</v>
      </c>
      <c r="W74" s="6">
        <f t="shared" si="1"/>
        <v>258</v>
      </c>
    </row>
    <row r="75" spans="1:23" ht="15">
      <c r="A75" s="4" t="s">
        <v>118</v>
      </c>
      <c r="B75" s="5">
        <v>0</v>
      </c>
      <c r="C75" s="5">
        <v>0</v>
      </c>
      <c r="D75" s="5">
        <v>16</v>
      </c>
      <c r="E75" s="5">
        <v>0</v>
      </c>
      <c r="F75" s="5">
        <v>0</v>
      </c>
      <c r="G75" s="5">
        <v>2</v>
      </c>
      <c r="H75" s="5">
        <v>164</v>
      </c>
      <c r="I75" s="5">
        <v>0</v>
      </c>
      <c r="J75" s="5">
        <v>62</v>
      </c>
      <c r="K75" s="5">
        <v>0</v>
      </c>
      <c r="L75" s="5">
        <v>0</v>
      </c>
      <c r="M75" s="5">
        <v>0</v>
      </c>
      <c r="N75" s="5">
        <v>0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3</v>
      </c>
      <c r="U75" s="5">
        <v>0</v>
      </c>
      <c r="V75" s="5">
        <v>0</v>
      </c>
      <c r="W75" s="6">
        <f t="shared" si="1"/>
        <v>249</v>
      </c>
    </row>
    <row r="76" spans="1:23" ht="15">
      <c r="A76" s="4" t="s">
        <v>119</v>
      </c>
      <c r="B76" s="5">
        <v>0</v>
      </c>
      <c r="C76" s="5">
        <v>1</v>
      </c>
      <c r="D76" s="5">
        <v>139</v>
      </c>
      <c r="E76" s="5">
        <v>1</v>
      </c>
      <c r="F76" s="5">
        <v>0</v>
      </c>
      <c r="G76" s="5">
        <v>33</v>
      </c>
      <c r="H76" s="5">
        <v>13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4</v>
      </c>
      <c r="O76" s="5">
        <v>2</v>
      </c>
      <c r="P76" s="5">
        <v>0</v>
      </c>
      <c r="Q76" s="5">
        <v>0</v>
      </c>
      <c r="R76" s="5">
        <v>0</v>
      </c>
      <c r="S76" s="5">
        <v>10</v>
      </c>
      <c r="T76" s="5">
        <v>41</v>
      </c>
      <c r="U76" s="5">
        <v>0</v>
      </c>
      <c r="V76" s="5">
        <v>0</v>
      </c>
      <c r="W76" s="6">
        <f t="shared" si="1"/>
        <v>244</v>
      </c>
    </row>
    <row r="77" spans="1:23" ht="15">
      <c r="A77" s="4" t="s">
        <v>120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25</v>
      </c>
      <c r="I77" s="5">
        <v>0</v>
      </c>
      <c r="J77" s="5">
        <v>0</v>
      </c>
      <c r="K77" s="5">
        <v>0</v>
      </c>
      <c r="L77" s="5">
        <v>219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6">
        <f t="shared" si="1"/>
        <v>244</v>
      </c>
    </row>
    <row r="78" spans="1:23" ht="15">
      <c r="A78" s="4" t="s">
        <v>121</v>
      </c>
      <c r="B78" s="5">
        <v>0</v>
      </c>
      <c r="C78" s="5">
        <v>0</v>
      </c>
      <c r="D78" s="5">
        <v>239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2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6">
        <f t="shared" si="1"/>
        <v>241</v>
      </c>
    </row>
    <row r="79" spans="1:23" ht="15">
      <c r="A79" s="4" t="s">
        <v>122</v>
      </c>
      <c r="B79" s="5">
        <v>0</v>
      </c>
      <c r="C79" s="5">
        <v>0</v>
      </c>
      <c r="D79" s="5">
        <v>35</v>
      </c>
      <c r="E79" s="5">
        <v>0</v>
      </c>
      <c r="F79" s="5">
        <v>0</v>
      </c>
      <c r="G79" s="5">
        <v>0</v>
      </c>
      <c r="H79" s="5">
        <v>3</v>
      </c>
      <c r="I79" s="5">
        <v>150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50</v>
      </c>
      <c r="S79" s="5">
        <v>0</v>
      </c>
      <c r="T79" s="5">
        <v>1</v>
      </c>
      <c r="U79" s="5">
        <v>0</v>
      </c>
      <c r="V79" s="5">
        <v>0</v>
      </c>
      <c r="W79" s="6">
        <f t="shared" si="1"/>
        <v>239</v>
      </c>
    </row>
    <row r="80" spans="1:23" ht="15">
      <c r="A80" s="4" t="s">
        <v>123</v>
      </c>
      <c r="B80" s="5">
        <v>0</v>
      </c>
      <c r="C80" s="5">
        <v>0</v>
      </c>
      <c r="D80" s="5">
        <v>199</v>
      </c>
      <c r="E80" s="5">
        <v>1</v>
      </c>
      <c r="F80" s="5">
        <v>0</v>
      </c>
      <c r="G80" s="5">
        <v>4</v>
      </c>
      <c r="H80" s="5">
        <v>26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2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3</v>
      </c>
      <c r="U80" s="5">
        <v>0</v>
      </c>
      <c r="V80" s="5">
        <v>0</v>
      </c>
      <c r="W80" s="6">
        <f t="shared" si="1"/>
        <v>235</v>
      </c>
    </row>
    <row r="81" spans="1:23" ht="15">
      <c r="A81" s="4" t="s">
        <v>124</v>
      </c>
      <c r="B81" s="5">
        <v>0</v>
      </c>
      <c r="C81" s="5">
        <v>0</v>
      </c>
      <c r="D81" s="5">
        <v>230</v>
      </c>
      <c r="E81" s="5">
        <v>0</v>
      </c>
      <c r="F81" s="5">
        <v>0</v>
      </c>
      <c r="G81" s="5">
        <v>0</v>
      </c>
      <c r="H81" s="5">
        <v>2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1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6">
        <f t="shared" si="1"/>
        <v>233</v>
      </c>
    </row>
    <row r="82" spans="1:23" ht="15">
      <c r="A82" s="4" t="s">
        <v>125</v>
      </c>
      <c r="B82" s="5">
        <v>0</v>
      </c>
      <c r="C82" s="5">
        <v>0</v>
      </c>
      <c r="D82" s="5">
        <v>227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6">
        <f t="shared" si="1"/>
        <v>227</v>
      </c>
    </row>
    <row r="83" spans="1:23" ht="15">
      <c r="A83" s="4" t="s">
        <v>126</v>
      </c>
      <c r="B83" s="5">
        <v>10</v>
      </c>
      <c r="C83" s="5">
        <v>0</v>
      </c>
      <c r="D83" s="5">
        <v>81</v>
      </c>
      <c r="E83" s="5">
        <v>28</v>
      </c>
      <c r="F83" s="5">
        <v>0</v>
      </c>
      <c r="G83" s="5">
        <v>17</v>
      </c>
      <c r="H83" s="5">
        <v>12</v>
      </c>
      <c r="I83" s="5">
        <v>5</v>
      </c>
      <c r="J83" s="5">
        <v>2</v>
      </c>
      <c r="K83" s="5">
        <v>1</v>
      </c>
      <c r="L83" s="5">
        <v>0</v>
      </c>
      <c r="M83" s="5">
        <v>0</v>
      </c>
      <c r="N83" s="5">
        <v>39</v>
      </c>
      <c r="O83" s="5">
        <v>8</v>
      </c>
      <c r="P83" s="5">
        <v>0</v>
      </c>
      <c r="Q83" s="5">
        <v>4</v>
      </c>
      <c r="R83" s="5">
        <v>3</v>
      </c>
      <c r="S83" s="5">
        <v>0</v>
      </c>
      <c r="T83" s="5">
        <v>10</v>
      </c>
      <c r="U83" s="5">
        <v>5</v>
      </c>
      <c r="V83" s="5">
        <v>0</v>
      </c>
      <c r="W83" s="6">
        <f t="shared" si="1"/>
        <v>225</v>
      </c>
    </row>
    <row r="84" spans="1:23" ht="15">
      <c r="A84" s="4" t="s">
        <v>127</v>
      </c>
      <c r="B84" s="5">
        <v>0</v>
      </c>
      <c r="C84" s="5">
        <v>1</v>
      </c>
      <c r="D84" s="5">
        <v>116</v>
      </c>
      <c r="E84" s="5">
        <v>9</v>
      </c>
      <c r="F84" s="5">
        <v>0</v>
      </c>
      <c r="G84" s="5">
        <v>23</v>
      </c>
      <c r="H84" s="5">
        <v>20</v>
      </c>
      <c r="I84" s="5">
        <v>5</v>
      </c>
      <c r="J84" s="5">
        <v>0</v>
      </c>
      <c r="K84" s="5">
        <v>0</v>
      </c>
      <c r="L84" s="5">
        <v>0</v>
      </c>
      <c r="M84" s="5">
        <v>0</v>
      </c>
      <c r="N84" s="5">
        <v>31</v>
      </c>
      <c r="O84" s="5">
        <v>2</v>
      </c>
      <c r="P84" s="5">
        <v>0</v>
      </c>
      <c r="Q84" s="5">
        <v>0</v>
      </c>
      <c r="R84" s="5">
        <v>0</v>
      </c>
      <c r="S84" s="5">
        <v>0</v>
      </c>
      <c r="T84" s="5">
        <v>16</v>
      </c>
      <c r="U84" s="5">
        <v>0</v>
      </c>
      <c r="V84" s="5">
        <v>0</v>
      </c>
      <c r="W84" s="6">
        <f t="shared" si="1"/>
        <v>223</v>
      </c>
    </row>
    <row r="85" spans="1:23" ht="15">
      <c r="A85" s="4" t="s">
        <v>128</v>
      </c>
      <c r="B85" s="5">
        <v>0</v>
      </c>
      <c r="C85" s="5">
        <v>0</v>
      </c>
      <c r="D85" s="5">
        <v>206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13</v>
      </c>
      <c r="U85" s="5">
        <v>0</v>
      </c>
      <c r="V85" s="5">
        <v>0</v>
      </c>
      <c r="W85" s="6">
        <f t="shared" si="1"/>
        <v>219</v>
      </c>
    </row>
    <row r="86" spans="1:23" ht="15">
      <c r="A86" s="4" t="s">
        <v>129</v>
      </c>
      <c r="B86" s="5">
        <v>0</v>
      </c>
      <c r="C86" s="5">
        <v>0</v>
      </c>
      <c r="D86" s="5">
        <v>213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6">
        <f t="shared" si="1"/>
        <v>215</v>
      </c>
    </row>
    <row r="87" spans="1:23" ht="15">
      <c r="A87" s="4" t="s">
        <v>130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1</v>
      </c>
      <c r="K87" s="5">
        <v>26</v>
      </c>
      <c r="L87" s="5">
        <v>0</v>
      </c>
      <c r="M87" s="5">
        <v>0</v>
      </c>
      <c r="N87" s="5">
        <v>5</v>
      </c>
      <c r="O87" s="5">
        <v>8</v>
      </c>
      <c r="P87" s="5">
        <v>0</v>
      </c>
      <c r="Q87" s="5">
        <v>53</v>
      </c>
      <c r="R87" s="5">
        <v>72</v>
      </c>
      <c r="S87" s="5">
        <v>0</v>
      </c>
      <c r="T87" s="5">
        <v>46</v>
      </c>
      <c r="U87" s="5">
        <v>0</v>
      </c>
      <c r="V87" s="5">
        <v>0</v>
      </c>
      <c r="W87" s="6">
        <f t="shared" si="1"/>
        <v>211</v>
      </c>
    </row>
    <row r="88" spans="1:23" ht="15">
      <c r="A88" s="4" t="s">
        <v>131</v>
      </c>
      <c r="B88" s="5">
        <v>0</v>
      </c>
      <c r="C88" s="5">
        <v>0</v>
      </c>
      <c r="D88" s="5">
        <v>4</v>
      </c>
      <c r="E88" s="5">
        <v>0</v>
      </c>
      <c r="F88" s="5">
        <v>0</v>
      </c>
      <c r="G88" s="5">
        <v>200</v>
      </c>
      <c r="H88" s="5">
        <v>0</v>
      </c>
      <c r="I88" s="5">
        <v>0</v>
      </c>
      <c r="J88" s="5">
        <v>1</v>
      </c>
      <c r="K88" s="5">
        <v>0</v>
      </c>
      <c r="L88" s="5">
        <v>0</v>
      </c>
      <c r="M88" s="5">
        <v>0</v>
      </c>
      <c r="N88" s="5">
        <v>1</v>
      </c>
      <c r="O88" s="5">
        <v>0</v>
      </c>
      <c r="P88" s="5">
        <v>1</v>
      </c>
      <c r="Q88" s="5">
        <v>1</v>
      </c>
      <c r="R88" s="5">
        <v>1</v>
      </c>
      <c r="S88" s="5">
        <v>0</v>
      </c>
      <c r="T88" s="5">
        <v>1</v>
      </c>
      <c r="U88" s="5">
        <v>0</v>
      </c>
      <c r="V88" s="5">
        <v>0</v>
      </c>
      <c r="W88" s="6">
        <f t="shared" si="1"/>
        <v>210</v>
      </c>
    </row>
    <row r="89" spans="1:23" ht="15">
      <c r="A89" s="4" t="s">
        <v>132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4</v>
      </c>
      <c r="H89" s="5">
        <v>2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3</v>
      </c>
      <c r="P89" s="5">
        <v>0</v>
      </c>
      <c r="Q89" s="5">
        <v>195</v>
      </c>
      <c r="R89" s="5">
        <v>1</v>
      </c>
      <c r="S89" s="5">
        <v>0</v>
      </c>
      <c r="T89" s="5">
        <v>3</v>
      </c>
      <c r="U89" s="5">
        <v>0</v>
      </c>
      <c r="V89" s="5">
        <v>0</v>
      </c>
      <c r="W89" s="6">
        <f t="shared" si="1"/>
        <v>208</v>
      </c>
    </row>
    <row r="90" spans="1:23" ht="15">
      <c r="A90" s="7" t="s">
        <v>3</v>
      </c>
      <c r="B90" s="8">
        <v>445</v>
      </c>
      <c r="C90" s="8">
        <v>350</v>
      </c>
      <c r="D90" s="8">
        <v>17171</v>
      </c>
      <c r="E90" s="8">
        <v>576</v>
      </c>
      <c r="F90" s="8">
        <v>178</v>
      </c>
      <c r="G90" s="8">
        <v>5229</v>
      </c>
      <c r="H90" s="8">
        <v>2750</v>
      </c>
      <c r="I90" s="8">
        <v>2468</v>
      </c>
      <c r="J90" s="8">
        <v>3895</v>
      </c>
      <c r="K90" s="8">
        <v>700</v>
      </c>
      <c r="L90" s="8">
        <v>28</v>
      </c>
      <c r="M90" s="8">
        <v>64</v>
      </c>
      <c r="N90" s="8">
        <v>2664</v>
      </c>
      <c r="O90" s="8">
        <v>4384</v>
      </c>
      <c r="P90" s="8">
        <v>8</v>
      </c>
      <c r="Q90" s="8">
        <v>546</v>
      </c>
      <c r="R90" s="8">
        <v>962</v>
      </c>
      <c r="S90" s="8">
        <v>118</v>
      </c>
      <c r="T90" s="8">
        <v>4899</v>
      </c>
      <c r="U90" s="8">
        <v>60</v>
      </c>
      <c r="V90" s="8">
        <v>1</v>
      </c>
      <c r="W90" s="6">
        <f t="shared" si="1"/>
        <v>47496</v>
      </c>
    </row>
    <row r="91" spans="1:23" ht="15">
      <c r="A91" s="7" t="s">
        <v>0</v>
      </c>
      <c r="B91" s="9">
        <f>B92-SUM(B7:B90)</f>
        <v>245</v>
      </c>
      <c r="C91" s="9">
        <f aca="true" t="shared" si="2" ref="C91:V91">C92-SUM(C7:C90)</f>
        <v>238</v>
      </c>
      <c r="D91" s="9">
        <f t="shared" si="2"/>
        <v>11231</v>
      </c>
      <c r="E91" s="9">
        <f t="shared" si="2"/>
        <v>171</v>
      </c>
      <c r="F91" s="9">
        <f t="shared" si="2"/>
        <v>77</v>
      </c>
      <c r="G91" s="9">
        <f t="shared" si="2"/>
        <v>1569</v>
      </c>
      <c r="H91" s="9">
        <f t="shared" si="2"/>
        <v>2510</v>
      </c>
      <c r="I91" s="9">
        <f t="shared" si="2"/>
        <v>1020</v>
      </c>
      <c r="J91" s="9">
        <f t="shared" si="2"/>
        <v>899</v>
      </c>
      <c r="K91" s="9">
        <f t="shared" si="2"/>
        <v>569</v>
      </c>
      <c r="L91" s="9">
        <f t="shared" si="2"/>
        <v>290</v>
      </c>
      <c r="M91" s="9">
        <f t="shared" si="2"/>
        <v>79</v>
      </c>
      <c r="N91" s="9">
        <f t="shared" si="2"/>
        <v>1259</v>
      </c>
      <c r="O91" s="9">
        <f t="shared" si="2"/>
        <v>765</v>
      </c>
      <c r="P91" s="9">
        <f t="shared" si="2"/>
        <v>357</v>
      </c>
      <c r="Q91" s="9">
        <f t="shared" si="2"/>
        <v>1468</v>
      </c>
      <c r="R91" s="9">
        <f t="shared" si="2"/>
        <v>1241</v>
      </c>
      <c r="S91" s="9">
        <f t="shared" si="2"/>
        <v>197</v>
      </c>
      <c r="T91" s="9">
        <f t="shared" si="2"/>
        <v>1751</v>
      </c>
      <c r="U91" s="9">
        <f t="shared" si="2"/>
        <v>5</v>
      </c>
      <c r="V91" s="9">
        <f t="shared" si="2"/>
        <v>0</v>
      </c>
      <c r="W91" s="6">
        <f t="shared" si="1"/>
        <v>25941</v>
      </c>
    </row>
    <row r="92" spans="1:23" ht="15">
      <c r="A92" s="10" t="s">
        <v>27</v>
      </c>
      <c r="B92" s="11">
        <v>860</v>
      </c>
      <c r="C92" s="11">
        <v>959</v>
      </c>
      <c r="D92" s="11">
        <v>47310</v>
      </c>
      <c r="E92" s="11">
        <v>1085</v>
      </c>
      <c r="F92" s="11">
        <v>310</v>
      </c>
      <c r="G92" s="11">
        <v>9152</v>
      </c>
      <c r="H92" s="11">
        <v>29487</v>
      </c>
      <c r="I92" s="11">
        <v>6755</v>
      </c>
      <c r="J92" s="11">
        <v>13218</v>
      </c>
      <c r="K92" s="11">
        <v>2985</v>
      </c>
      <c r="L92" s="11">
        <v>1294</v>
      </c>
      <c r="M92" s="11">
        <v>249</v>
      </c>
      <c r="N92" s="11">
        <v>8261</v>
      </c>
      <c r="O92" s="11">
        <v>14952</v>
      </c>
      <c r="P92" s="11">
        <v>6769</v>
      </c>
      <c r="Q92" s="11">
        <v>3150</v>
      </c>
      <c r="R92" s="11">
        <v>6310</v>
      </c>
      <c r="S92" s="11">
        <v>493</v>
      </c>
      <c r="T92" s="11">
        <v>14348</v>
      </c>
      <c r="U92" s="11">
        <v>76</v>
      </c>
      <c r="V92" s="11">
        <v>1</v>
      </c>
      <c r="W92" s="11">
        <f>SUM(W7:W91)</f>
        <v>168024</v>
      </c>
    </row>
    <row r="94" ht="15">
      <c r="A94" s="12" t="s">
        <v>28</v>
      </c>
    </row>
    <row r="95" spans="1:2" ht="15">
      <c r="A95" s="1"/>
      <c r="B95" s="1"/>
    </row>
    <row r="96" spans="1:2" ht="15">
      <c r="A96" s="2" t="s">
        <v>29</v>
      </c>
      <c r="B96" s="1"/>
    </row>
    <row r="97" spans="1:2" ht="15">
      <c r="A97" s="2" t="s">
        <v>30</v>
      </c>
      <c r="B97" s="1"/>
    </row>
    <row r="98" spans="1:2" ht="15">
      <c r="A98" s="2" t="s">
        <v>31</v>
      </c>
      <c r="B98" s="1"/>
    </row>
    <row r="99" spans="1:2" ht="15">
      <c r="A99" s="2" t="s">
        <v>32</v>
      </c>
      <c r="B99" s="1"/>
    </row>
    <row r="100" spans="1:2" ht="15">
      <c r="A100" s="2" t="s">
        <v>33</v>
      </c>
      <c r="B100" s="1"/>
    </row>
    <row r="101" spans="1:2" ht="15">
      <c r="A101" s="2" t="s">
        <v>34</v>
      </c>
      <c r="B101" s="1"/>
    </row>
    <row r="102" spans="1:2" ht="15">
      <c r="A102" s="2" t="s">
        <v>35</v>
      </c>
      <c r="B102" s="1"/>
    </row>
    <row r="103" spans="1:2" ht="15">
      <c r="A103" s="2" t="s">
        <v>36</v>
      </c>
      <c r="B103" s="1"/>
    </row>
    <row r="104" spans="1:2" ht="15">
      <c r="A104" s="2" t="s">
        <v>37</v>
      </c>
      <c r="B104" s="1"/>
    </row>
    <row r="105" spans="1:2" ht="15">
      <c r="A105" s="2" t="s">
        <v>38</v>
      </c>
      <c r="B105" s="1"/>
    </row>
    <row r="106" spans="1:2" ht="15">
      <c r="A106" s="2" t="s">
        <v>39</v>
      </c>
      <c r="B106" s="1"/>
    </row>
    <row r="107" spans="1:2" ht="15">
      <c r="A107" s="2" t="s">
        <v>40</v>
      </c>
      <c r="B107" s="1"/>
    </row>
    <row r="108" spans="1:2" ht="15">
      <c r="A108" s="2" t="s">
        <v>41</v>
      </c>
      <c r="B108" s="1"/>
    </row>
    <row r="109" spans="1:2" ht="15">
      <c r="A109" s="2" t="s">
        <v>42</v>
      </c>
      <c r="B109" s="1"/>
    </row>
    <row r="110" spans="1:2" ht="15">
      <c r="A110" s="2" t="s">
        <v>43</v>
      </c>
      <c r="B110" s="1"/>
    </row>
    <row r="111" spans="1:2" ht="15">
      <c r="A111" s="2" t="s">
        <v>44</v>
      </c>
      <c r="B111" s="1"/>
    </row>
    <row r="112" spans="1:2" ht="15">
      <c r="A112" s="2" t="s">
        <v>45</v>
      </c>
      <c r="B112" s="1"/>
    </row>
    <row r="113" spans="1:2" ht="15">
      <c r="A113" s="2" t="s">
        <v>46</v>
      </c>
      <c r="B113" s="1"/>
    </row>
    <row r="114" spans="1:2" ht="15">
      <c r="A114" s="2" t="s">
        <v>47</v>
      </c>
      <c r="B114" s="1"/>
    </row>
    <row r="115" spans="1:10" ht="31.5" customHeight="1">
      <c r="A115" s="23" t="s">
        <v>48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2" ht="15">
      <c r="A116" s="2" t="s">
        <v>49</v>
      </c>
      <c r="B116" s="1"/>
    </row>
    <row r="65000" ht="15">
      <c r="A65000" s="13" t="s">
        <v>2</v>
      </c>
    </row>
  </sheetData>
  <sheetProtection/>
  <mergeCells count="5">
    <mergeCell ref="A1:W2"/>
    <mergeCell ref="A4:A6"/>
    <mergeCell ref="B4:V5"/>
    <mergeCell ref="W4:W6"/>
    <mergeCell ref="A115:J1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5000"/>
  <sheetViews>
    <sheetView tabSelected="1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5" sqref="A75"/>
    </sheetView>
  </sheetViews>
  <sheetFormatPr defaultColWidth="9.140625" defaultRowHeight="12.75"/>
  <cols>
    <col min="1" max="1" width="94.00390625" style="2" bestFit="1" customWidth="1"/>
    <col min="2" max="3" width="6.57421875" style="2" bestFit="1" customWidth="1"/>
    <col min="4" max="4" width="7.57421875" style="2" bestFit="1" customWidth="1"/>
    <col min="5" max="6" width="6.57421875" style="2" bestFit="1" customWidth="1"/>
    <col min="7" max="8" width="7.57421875" style="2" bestFit="1" customWidth="1"/>
    <col min="9" max="9" width="6.57421875" style="2" bestFit="1" customWidth="1"/>
    <col min="10" max="10" width="7.57421875" style="2" bestFit="1" customWidth="1"/>
    <col min="11" max="12" width="6.57421875" style="2" bestFit="1" customWidth="1"/>
    <col min="13" max="13" width="5.57421875" style="2" bestFit="1" customWidth="1"/>
    <col min="14" max="15" width="7.57421875" style="2" bestFit="1" customWidth="1"/>
    <col min="16" max="19" width="6.57421875" style="2" bestFit="1" customWidth="1"/>
    <col min="20" max="20" width="7.57421875" style="2" bestFit="1" customWidth="1"/>
    <col min="21" max="21" width="5.57421875" style="2" bestFit="1" customWidth="1"/>
    <col min="22" max="22" width="4.00390625" style="2" bestFit="1" customWidth="1"/>
    <col min="23" max="23" width="17.7109375" style="2" bestFit="1" customWidth="1"/>
    <col min="24" max="16384" width="9.140625" style="2" customWidth="1"/>
  </cols>
  <sheetData>
    <row r="1" spans="1:23" ht="15">
      <c r="A1" s="14" t="s">
        <v>152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1:23" ht="19.5" customHeight="1">
      <c r="A4" s="15" t="s">
        <v>1</v>
      </c>
      <c r="B4" s="16" t="s">
        <v>25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22" t="s">
        <v>26</v>
      </c>
    </row>
    <row r="5" spans="1:23" ht="18.75" customHeight="1">
      <c r="A5" s="15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2"/>
    </row>
    <row r="6" spans="1:23" ht="15">
      <c r="A6" s="15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22"/>
    </row>
    <row r="7" spans="1:23" ht="15">
      <c r="A7" s="4" t="s">
        <v>50</v>
      </c>
      <c r="B7" s="5">
        <v>140</v>
      </c>
      <c r="C7" s="5">
        <v>58</v>
      </c>
      <c r="D7" s="5">
        <v>7906</v>
      </c>
      <c r="E7" s="5">
        <v>100</v>
      </c>
      <c r="F7" s="5">
        <v>21</v>
      </c>
      <c r="G7" s="5">
        <v>1143</v>
      </c>
      <c r="H7" s="5">
        <v>76762</v>
      </c>
      <c r="I7" s="5">
        <v>4560</v>
      </c>
      <c r="J7" s="5">
        <v>1635</v>
      </c>
      <c r="K7" s="5">
        <v>2581</v>
      </c>
      <c r="L7" s="5">
        <v>403</v>
      </c>
      <c r="M7" s="5">
        <v>337</v>
      </c>
      <c r="N7" s="5">
        <v>12537</v>
      </c>
      <c r="O7" s="5">
        <v>3883</v>
      </c>
      <c r="P7" s="5">
        <v>3</v>
      </c>
      <c r="Q7" s="5">
        <v>187</v>
      </c>
      <c r="R7" s="5">
        <v>284</v>
      </c>
      <c r="S7" s="5">
        <v>401</v>
      </c>
      <c r="T7" s="5">
        <v>27537</v>
      </c>
      <c r="U7" s="5">
        <v>11</v>
      </c>
      <c r="V7" s="5">
        <v>6</v>
      </c>
      <c r="W7" s="6">
        <f>SUM(B7:V7)</f>
        <v>140495</v>
      </c>
    </row>
    <row r="8" spans="1:23" ht="15">
      <c r="A8" s="4" t="s">
        <v>52</v>
      </c>
      <c r="B8" s="5">
        <v>34</v>
      </c>
      <c r="C8" s="5">
        <v>34</v>
      </c>
      <c r="D8" s="5">
        <v>1138</v>
      </c>
      <c r="E8" s="5">
        <v>148</v>
      </c>
      <c r="F8" s="5">
        <v>160</v>
      </c>
      <c r="G8" s="5">
        <v>1526</v>
      </c>
      <c r="H8" s="5">
        <v>586</v>
      </c>
      <c r="I8" s="5">
        <v>2231</v>
      </c>
      <c r="J8" s="5">
        <v>545</v>
      </c>
      <c r="K8" s="5">
        <v>1398</v>
      </c>
      <c r="L8" s="5">
        <v>26</v>
      </c>
      <c r="M8" s="5">
        <v>1034</v>
      </c>
      <c r="N8" s="5">
        <v>2010</v>
      </c>
      <c r="O8" s="5">
        <v>44464</v>
      </c>
      <c r="P8" s="5">
        <v>1348</v>
      </c>
      <c r="Q8" s="5">
        <v>517</v>
      </c>
      <c r="R8" s="5">
        <v>414</v>
      </c>
      <c r="S8" s="5">
        <v>2</v>
      </c>
      <c r="T8" s="5">
        <v>19423</v>
      </c>
      <c r="U8" s="5">
        <v>6</v>
      </c>
      <c r="V8" s="5">
        <v>0</v>
      </c>
      <c r="W8" s="6">
        <f aca="true" t="shared" si="0" ref="W8:W71">SUM(B8:V8)</f>
        <v>77044</v>
      </c>
    </row>
    <row r="9" spans="1:23" ht="15">
      <c r="A9" s="4" t="s">
        <v>53</v>
      </c>
      <c r="B9" s="5">
        <v>118</v>
      </c>
      <c r="C9" s="5">
        <v>119</v>
      </c>
      <c r="D9" s="5">
        <v>5369</v>
      </c>
      <c r="E9" s="5">
        <v>18</v>
      </c>
      <c r="F9" s="5">
        <v>10</v>
      </c>
      <c r="G9" s="5">
        <v>1379</v>
      </c>
      <c r="H9" s="5">
        <v>4361</v>
      </c>
      <c r="I9" s="5">
        <v>373</v>
      </c>
      <c r="J9" s="5">
        <v>48939</v>
      </c>
      <c r="K9" s="5">
        <v>199</v>
      </c>
      <c r="L9" s="5">
        <v>207</v>
      </c>
      <c r="M9" s="5">
        <v>123</v>
      </c>
      <c r="N9" s="5">
        <v>1002</v>
      </c>
      <c r="O9" s="5">
        <v>4508</v>
      </c>
      <c r="P9" s="5">
        <v>87</v>
      </c>
      <c r="Q9" s="5">
        <v>320</v>
      </c>
      <c r="R9" s="5">
        <v>217</v>
      </c>
      <c r="S9" s="5">
        <v>1945</v>
      </c>
      <c r="T9" s="5">
        <v>6046</v>
      </c>
      <c r="U9" s="5">
        <v>5</v>
      </c>
      <c r="V9" s="5">
        <v>0</v>
      </c>
      <c r="W9" s="6">
        <f t="shared" si="0"/>
        <v>75345</v>
      </c>
    </row>
    <row r="10" spans="1:23" ht="15">
      <c r="A10" s="4" t="s">
        <v>63</v>
      </c>
      <c r="B10" s="5">
        <v>21</v>
      </c>
      <c r="C10" s="5">
        <v>3</v>
      </c>
      <c r="D10" s="5">
        <v>89</v>
      </c>
      <c r="E10" s="5">
        <v>4</v>
      </c>
      <c r="F10" s="5">
        <v>0</v>
      </c>
      <c r="G10" s="5">
        <v>2112</v>
      </c>
      <c r="H10" s="5">
        <v>554</v>
      </c>
      <c r="I10" s="5">
        <v>161</v>
      </c>
      <c r="J10" s="5">
        <v>43265</v>
      </c>
      <c r="K10" s="5">
        <v>46</v>
      </c>
      <c r="L10" s="5">
        <v>0</v>
      </c>
      <c r="M10" s="5">
        <v>355</v>
      </c>
      <c r="N10" s="5">
        <v>377</v>
      </c>
      <c r="O10" s="5">
        <v>2066</v>
      </c>
      <c r="P10" s="5">
        <v>0</v>
      </c>
      <c r="Q10" s="5">
        <v>0</v>
      </c>
      <c r="R10" s="5">
        <v>2</v>
      </c>
      <c r="S10" s="5">
        <v>327</v>
      </c>
      <c r="T10" s="5">
        <v>1287</v>
      </c>
      <c r="U10" s="5">
        <v>0</v>
      </c>
      <c r="V10" s="5">
        <v>0</v>
      </c>
      <c r="W10" s="6">
        <f t="shared" si="0"/>
        <v>50669</v>
      </c>
    </row>
    <row r="11" spans="1:23" ht="15">
      <c r="A11" s="4" t="s">
        <v>56</v>
      </c>
      <c r="B11" s="5">
        <v>1</v>
      </c>
      <c r="C11" s="5">
        <v>0</v>
      </c>
      <c r="D11" s="5">
        <v>45147</v>
      </c>
      <c r="E11" s="5">
        <v>45</v>
      </c>
      <c r="F11" s="5">
        <v>5</v>
      </c>
      <c r="G11" s="5">
        <v>291</v>
      </c>
      <c r="H11" s="5">
        <v>1270</v>
      </c>
      <c r="I11" s="5">
        <v>96</v>
      </c>
      <c r="J11" s="5">
        <v>15</v>
      </c>
      <c r="K11" s="5">
        <v>4</v>
      </c>
      <c r="L11" s="5">
        <v>0</v>
      </c>
      <c r="M11" s="5">
        <v>15</v>
      </c>
      <c r="N11" s="5">
        <v>65</v>
      </c>
      <c r="O11" s="5">
        <v>59</v>
      </c>
      <c r="P11" s="5">
        <v>0</v>
      </c>
      <c r="Q11" s="5">
        <v>12</v>
      </c>
      <c r="R11" s="5">
        <v>7</v>
      </c>
      <c r="S11" s="5">
        <v>6</v>
      </c>
      <c r="T11" s="5">
        <v>1499</v>
      </c>
      <c r="U11" s="5">
        <v>0</v>
      </c>
      <c r="V11" s="5">
        <v>0</v>
      </c>
      <c r="W11" s="6">
        <f t="shared" si="0"/>
        <v>48537</v>
      </c>
    </row>
    <row r="12" spans="1:23" ht="15">
      <c r="A12" s="4" t="s">
        <v>51</v>
      </c>
      <c r="B12" s="5">
        <v>52</v>
      </c>
      <c r="C12" s="5">
        <v>26</v>
      </c>
      <c r="D12" s="5">
        <v>997</v>
      </c>
      <c r="E12" s="5">
        <v>29</v>
      </c>
      <c r="F12" s="5">
        <v>6</v>
      </c>
      <c r="G12" s="5">
        <v>305</v>
      </c>
      <c r="H12" s="5">
        <v>30382</v>
      </c>
      <c r="I12" s="5">
        <v>1242</v>
      </c>
      <c r="J12" s="5">
        <v>3302</v>
      </c>
      <c r="K12" s="5">
        <v>40</v>
      </c>
      <c r="L12" s="5">
        <v>3</v>
      </c>
      <c r="M12" s="5">
        <v>22</v>
      </c>
      <c r="N12" s="5">
        <v>456</v>
      </c>
      <c r="O12" s="5">
        <v>600</v>
      </c>
      <c r="P12" s="5">
        <v>6</v>
      </c>
      <c r="Q12" s="5">
        <v>15</v>
      </c>
      <c r="R12" s="5">
        <v>21</v>
      </c>
      <c r="S12" s="5">
        <v>175</v>
      </c>
      <c r="T12" s="5">
        <v>1975</v>
      </c>
      <c r="U12" s="5">
        <v>0</v>
      </c>
      <c r="V12" s="5">
        <v>0</v>
      </c>
      <c r="W12" s="6">
        <f t="shared" si="0"/>
        <v>39654</v>
      </c>
    </row>
    <row r="13" spans="1:23" ht="15">
      <c r="A13" s="4" t="s">
        <v>57</v>
      </c>
      <c r="B13" s="5">
        <v>162</v>
      </c>
      <c r="C13" s="5">
        <v>116</v>
      </c>
      <c r="D13" s="5">
        <v>4760</v>
      </c>
      <c r="E13" s="5">
        <v>349</v>
      </c>
      <c r="F13" s="5">
        <v>450</v>
      </c>
      <c r="G13" s="5">
        <v>2364</v>
      </c>
      <c r="H13" s="5">
        <v>5233</v>
      </c>
      <c r="I13" s="5">
        <v>2270</v>
      </c>
      <c r="J13" s="5">
        <v>802</v>
      </c>
      <c r="K13" s="5">
        <v>1389</v>
      </c>
      <c r="L13" s="5">
        <v>1397</v>
      </c>
      <c r="M13" s="5">
        <v>308</v>
      </c>
      <c r="N13" s="5">
        <v>6252</v>
      </c>
      <c r="O13" s="5">
        <v>2663</v>
      </c>
      <c r="P13" s="5">
        <v>149</v>
      </c>
      <c r="Q13" s="5">
        <v>3973</v>
      </c>
      <c r="R13" s="5">
        <v>2893</v>
      </c>
      <c r="S13" s="5">
        <v>190</v>
      </c>
      <c r="T13" s="5">
        <v>3718</v>
      </c>
      <c r="U13" s="5">
        <v>4</v>
      </c>
      <c r="V13" s="5">
        <v>34</v>
      </c>
      <c r="W13" s="6">
        <f t="shared" si="0"/>
        <v>39476</v>
      </c>
    </row>
    <row r="14" spans="1:23" ht="15">
      <c r="A14" s="4" t="s">
        <v>55</v>
      </c>
      <c r="B14" s="5">
        <v>22</v>
      </c>
      <c r="C14" s="5">
        <v>0</v>
      </c>
      <c r="D14" s="5">
        <v>521</v>
      </c>
      <c r="E14" s="5">
        <v>1</v>
      </c>
      <c r="F14" s="5">
        <v>1</v>
      </c>
      <c r="G14" s="5">
        <v>193</v>
      </c>
      <c r="H14" s="5">
        <v>30261</v>
      </c>
      <c r="I14" s="5">
        <v>1836</v>
      </c>
      <c r="J14" s="5">
        <v>860</v>
      </c>
      <c r="K14" s="5">
        <v>8</v>
      </c>
      <c r="L14" s="5">
        <v>0</v>
      </c>
      <c r="M14" s="5">
        <v>1</v>
      </c>
      <c r="N14" s="5">
        <v>1392</v>
      </c>
      <c r="O14" s="5">
        <v>1203</v>
      </c>
      <c r="P14" s="5">
        <v>0</v>
      </c>
      <c r="Q14" s="5">
        <v>4</v>
      </c>
      <c r="R14" s="5">
        <v>3</v>
      </c>
      <c r="S14" s="5">
        <v>0</v>
      </c>
      <c r="T14" s="5">
        <v>2282</v>
      </c>
      <c r="U14" s="5">
        <v>0</v>
      </c>
      <c r="V14" s="5">
        <v>0</v>
      </c>
      <c r="W14" s="6">
        <f t="shared" si="0"/>
        <v>38588</v>
      </c>
    </row>
    <row r="15" spans="1:23" ht="15">
      <c r="A15" s="4" t="s">
        <v>54</v>
      </c>
      <c r="B15" s="5">
        <v>0</v>
      </c>
      <c r="C15" s="5">
        <v>0</v>
      </c>
      <c r="D15" s="5">
        <v>36650</v>
      </c>
      <c r="E15" s="5">
        <v>50</v>
      </c>
      <c r="F15" s="5">
        <v>0</v>
      </c>
      <c r="G15" s="5">
        <v>22</v>
      </c>
      <c r="H15" s="5">
        <v>395</v>
      </c>
      <c r="I15" s="5">
        <v>26</v>
      </c>
      <c r="J15" s="5">
        <v>2</v>
      </c>
      <c r="K15" s="5">
        <v>0</v>
      </c>
      <c r="L15" s="5">
        <v>0</v>
      </c>
      <c r="M15" s="5">
        <v>0</v>
      </c>
      <c r="N15" s="5">
        <v>5</v>
      </c>
      <c r="O15" s="5">
        <v>100</v>
      </c>
      <c r="P15" s="5">
        <v>0</v>
      </c>
      <c r="Q15" s="5">
        <v>0</v>
      </c>
      <c r="R15" s="5">
        <v>1</v>
      </c>
      <c r="S15" s="5">
        <v>1</v>
      </c>
      <c r="T15" s="5">
        <v>1116</v>
      </c>
      <c r="U15" s="5">
        <v>0</v>
      </c>
      <c r="V15" s="5">
        <v>0</v>
      </c>
      <c r="W15" s="6">
        <f t="shared" si="0"/>
        <v>38368</v>
      </c>
    </row>
    <row r="16" spans="1:23" ht="15">
      <c r="A16" s="4" t="s">
        <v>58</v>
      </c>
      <c r="B16" s="5">
        <v>1</v>
      </c>
      <c r="C16" s="5">
        <v>1</v>
      </c>
      <c r="D16" s="5">
        <v>445</v>
      </c>
      <c r="E16" s="5">
        <v>135</v>
      </c>
      <c r="F16" s="5">
        <v>65</v>
      </c>
      <c r="G16" s="5">
        <v>113</v>
      </c>
      <c r="H16" s="5">
        <v>1672</v>
      </c>
      <c r="I16" s="5">
        <v>274</v>
      </c>
      <c r="J16" s="5">
        <v>110</v>
      </c>
      <c r="K16" s="5">
        <v>9389</v>
      </c>
      <c r="L16" s="5">
        <v>825</v>
      </c>
      <c r="M16" s="5">
        <v>186</v>
      </c>
      <c r="N16" s="5">
        <v>3340</v>
      </c>
      <c r="O16" s="5">
        <v>11506</v>
      </c>
      <c r="P16" s="5">
        <v>11</v>
      </c>
      <c r="Q16" s="5">
        <v>125</v>
      </c>
      <c r="R16" s="5">
        <v>378</v>
      </c>
      <c r="S16" s="5">
        <v>91</v>
      </c>
      <c r="T16" s="5">
        <v>3797</v>
      </c>
      <c r="U16" s="5">
        <v>0</v>
      </c>
      <c r="V16" s="5">
        <v>8</v>
      </c>
      <c r="W16" s="6">
        <f t="shared" si="0"/>
        <v>32472</v>
      </c>
    </row>
    <row r="17" spans="1:23" ht="15">
      <c r="A17" s="4" t="s">
        <v>70</v>
      </c>
      <c r="B17" s="5">
        <v>223</v>
      </c>
      <c r="C17" s="5">
        <v>174</v>
      </c>
      <c r="D17" s="5">
        <v>6253</v>
      </c>
      <c r="E17" s="5">
        <v>207</v>
      </c>
      <c r="F17" s="5">
        <v>127</v>
      </c>
      <c r="G17" s="5">
        <v>2310</v>
      </c>
      <c r="H17" s="5">
        <v>6083</v>
      </c>
      <c r="I17" s="5">
        <v>1163</v>
      </c>
      <c r="J17" s="5">
        <v>645</v>
      </c>
      <c r="K17" s="5">
        <v>274</v>
      </c>
      <c r="L17" s="5">
        <v>130</v>
      </c>
      <c r="M17" s="5">
        <v>81</v>
      </c>
      <c r="N17" s="5">
        <v>1396</v>
      </c>
      <c r="O17" s="5">
        <v>612</v>
      </c>
      <c r="P17" s="5">
        <v>22</v>
      </c>
      <c r="Q17" s="5">
        <v>304</v>
      </c>
      <c r="R17" s="5">
        <v>297</v>
      </c>
      <c r="S17" s="5">
        <v>48</v>
      </c>
      <c r="T17" s="5">
        <v>3746</v>
      </c>
      <c r="U17" s="5">
        <v>2</v>
      </c>
      <c r="V17" s="5">
        <v>0</v>
      </c>
      <c r="W17" s="6">
        <f t="shared" si="0"/>
        <v>24097</v>
      </c>
    </row>
    <row r="18" spans="1:23" ht="15">
      <c r="A18" s="4" t="s">
        <v>76</v>
      </c>
      <c r="B18" s="5">
        <v>122</v>
      </c>
      <c r="C18" s="5">
        <v>829</v>
      </c>
      <c r="D18" s="5">
        <v>3641</v>
      </c>
      <c r="E18" s="5">
        <v>73</v>
      </c>
      <c r="F18" s="5">
        <v>329</v>
      </c>
      <c r="G18" s="5">
        <v>2906</v>
      </c>
      <c r="H18" s="5">
        <v>3884</v>
      </c>
      <c r="I18" s="5">
        <v>5096</v>
      </c>
      <c r="J18" s="5">
        <v>1048</v>
      </c>
      <c r="K18" s="5">
        <v>54</v>
      </c>
      <c r="L18" s="5">
        <v>27</v>
      </c>
      <c r="M18" s="5">
        <v>3</v>
      </c>
      <c r="N18" s="5">
        <v>528</v>
      </c>
      <c r="O18" s="5">
        <v>1592</v>
      </c>
      <c r="P18" s="5">
        <v>12</v>
      </c>
      <c r="Q18" s="5">
        <v>61</v>
      </c>
      <c r="R18" s="5">
        <v>45</v>
      </c>
      <c r="S18" s="5">
        <v>19</v>
      </c>
      <c r="T18" s="5">
        <v>2209</v>
      </c>
      <c r="U18" s="5">
        <v>13</v>
      </c>
      <c r="V18" s="5">
        <v>0</v>
      </c>
      <c r="W18" s="6">
        <f t="shared" si="0"/>
        <v>22491</v>
      </c>
    </row>
    <row r="19" spans="1:23" ht="15">
      <c r="A19" s="4" t="s">
        <v>64</v>
      </c>
      <c r="B19" s="5">
        <v>0</v>
      </c>
      <c r="C19" s="5">
        <v>0</v>
      </c>
      <c r="D19" s="5">
        <v>16768</v>
      </c>
      <c r="E19" s="5">
        <v>0</v>
      </c>
      <c r="F19" s="5">
        <v>0</v>
      </c>
      <c r="G19" s="5">
        <v>17</v>
      </c>
      <c r="H19" s="5">
        <v>401</v>
      </c>
      <c r="I19" s="5">
        <v>27</v>
      </c>
      <c r="J19" s="5">
        <v>2</v>
      </c>
      <c r="K19" s="5">
        <v>234</v>
      </c>
      <c r="L19" s="5">
        <v>0</v>
      </c>
      <c r="M19" s="5">
        <v>0</v>
      </c>
      <c r="N19" s="5">
        <v>26</v>
      </c>
      <c r="O19" s="5">
        <v>1</v>
      </c>
      <c r="P19" s="5">
        <v>1</v>
      </c>
      <c r="Q19" s="5">
        <v>2</v>
      </c>
      <c r="R19" s="5">
        <v>0</v>
      </c>
      <c r="S19" s="5">
        <v>0</v>
      </c>
      <c r="T19" s="5">
        <v>1388</v>
      </c>
      <c r="U19" s="5">
        <v>0</v>
      </c>
      <c r="V19" s="5">
        <v>0</v>
      </c>
      <c r="W19" s="6">
        <f t="shared" si="0"/>
        <v>18867</v>
      </c>
    </row>
    <row r="20" spans="1:23" ht="15">
      <c r="A20" s="4" t="s">
        <v>65</v>
      </c>
      <c r="B20" s="5">
        <v>1</v>
      </c>
      <c r="C20" s="5">
        <v>193</v>
      </c>
      <c r="D20" s="5">
        <v>8945</v>
      </c>
      <c r="E20" s="5">
        <v>11</v>
      </c>
      <c r="F20" s="5">
        <v>0</v>
      </c>
      <c r="G20" s="5">
        <v>1474</v>
      </c>
      <c r="H20" s="5">
        <v>510</v>
      </c>
      <c r="I20" s="5">
        <v>849</v>
      </c>
      <c r="J20" s="5">
        <v>96</v>
      </c>
      <c r="K20" s="5">
        <v>460</v>
      </c>
      <c r="L20" s="5">
        <v>101</v>
      </c>
      <c r="M20" s="5">
        <v>2</v>
      </c>
      <c r="N20" s="5">
        <v>421</v>
      </c>
      <c r="O20" s="5">
        <v>3247</v>
      </c>
      <c r="P20" s="5">
        <v>1</v>
      </c>
      <c r="Q20" s="5">
        <v>16</v>
      </c>
      <c r="R20" s="5">
        <v>172</v>
      </c>
      <c r="S20" s="5">
        <v>270</v>
      </c>
      <c r="T20" s="5">
        <v>2079</v>
      </c>
      <c r="U20" s="5">
        <v>0</v>
      </c>
      <c r="V20" s="5">
        <v>0</v>
      </c>
      <c r="W20" s="6">
        <f t="shared" si="0"/>
        <v>18848</v>
      </c>
    </row>
    <row r="21" spans="1:23" ht="15">
      <c r="A21" s="4" t="s">
        <v>69</v>
      </c>
      <c r="B21" s="5">
        <v>0</v>
      </c>
      <c r="C21" s="5">
        <v>0</v>
      </c>
      <c r="D21" s="5">
        <v>221</v>
      </c>
      <c r="E21" s="5">
        <v>0</v>
      </c>
      <c r="F21" s="5">
        <v>1</v>
      </c>
      <c r="G21" s="5">
        <v>50</v>
      </c>
      <c r="H21" s="5">
        <v>12930</v>
      </c>
      <c r="I21" s="5">
        <v>1507</v>
      </c>
      <c r="J21" s="5">
        <v>34</v>
      </c>
      <c r="K21" s="5">
        <v>0</v>
      </c>
      <c r="L21" s="5">
        <v>5</v>
      </c>
      <c r="M21" s="5">
        <v>0</v>
      </c>
      <c r="N21" s="5">
        <v>738</v>
      </c>
      <c r="O21" s="5">
        <v>1022</v>
      </c>
      <c r="P21" s="5">
        <v>0</v>
      </c>
      <c r="Q21" s="5">
        <v>13</v>
      </c>
      <c r="R21" s="5">
        <v>4</v>
      </c>
      <c r="S21" s="5">
        <v>2</v>
      </c>
      <c r="T21" s="5">
        <v>505</v>
      </c>
      <c r="U21" s="5">
        <v>0</v>
      </c>
      <c r="V21" s="5">
        <v>0</v>
      </c>
      <c r="W21" s="6">
        <f t="shared" si="0"/>
        <v>17032</v>
      </c>
    </row>
    <row r="22" spans="1:23" ht="15">
      <c r="A22" s="4" t="s">
        <v>60</v>
      </c>
      <c r="B22" s="5">
        <v>49</v>
      </c>
      <c r="C22" s="5">
        <v>53</v>
      </c>
      <c r="D22" s="5">
        <v>2000</v>
      </c>
      <c r="E22" s="5">
        <v>6</v>
      </c>
      <c r="F22" s="5">
        <v>13</v>
      </c>
      <c r="G22" s="5">
        <v>359</v>
      </c>
      <c r="H22" s="5">
        <v>775</v>
      </c>
      <c r="I22" s="5">
        <v>163</v>
      </c>
      <c r="J22" s="5">
        <v>9607</v>
      </c>
      <c r="K22" s="5">
        <v>59</v>
      </c>
      <c r="L22" s="5">
        <v>17</v>
      </c>
      <c r="M22" s="5">
        <v>25</v>
      </c>
      <c r="N22" s="5">
        <v>263</v>
      </c>
      <c r="O22" s="5">
        <v>466</v>
      </c>
      <c r="P22" s="5">
        <v>43</v>
      </c>
      <c r="Q22" s="5">
        <v>693</v>
      </c>
      <c r="R22" s="5">
        <v>184</v>
      </c>
      <c r="S22" s="5">
        <v>173</v>
      </c>
      <c r="T22" s="5">
        <v>1530</v>
      </c>
      <c r="U22" s="5">
        <v>0</v>
      </c>
      <c r="V22" s="5">
        <v>0</v>
      </c>
      <c r="W22" s="6">
        <f t="shared" si="0"/>
        <v>16478</v>
      </c>
    </row>
    <row r="23" spans="1:23" ht="15">
      <c r="A23" s="4" t="s">
        <v>81</v>
      </c>
      <c r="B23" s="5">
        <v>24</v>
      </c>
      <c r="C23" s="5">
        <v>23</v>
      </c>
      <c r="D23" s="5">
        <v>12810</v>
      </c>
      <c r="E23" s="5">
        <v>94</v>
      </c>
      <c r="F23" s="5">
        <v>29</v>
      </c>
      <c r="G23" s="5">
        <v>659</v>
      </c>
      <c r="H23" s="5">
        <v>505</v>
      </c>
      <c r="I23" s="5">
        <v>39</v>
      </c>
      <c r="J23" s="5">
        <v>8</v>
      </c>
      <c r="K23" s="5">
        <v>28</v>
      </c>
      <c r="L23" s="5">
        <v>0</v>
      </c>
      <c r="M23" s="5">
        <v>0</v>
      </c>
      <c r="N23" s="5">
        <v>298</v>
      </c>
      <c r="O23" s="5">
        <v>138</v>
      </c>
      <c r="P23" s="5">
        <v>2</v>
      </c>
      <c r="Q23" s="5">
        <v>5</v>
      </c>
      <c r="R23" s="5">
        <v>4</v>
      </c>
      <c r="S23" s="5">
        <v>6</v>
      </c>
      <c r="T23" s="5">
        <v>632</v>
      </c>
      <c r="U23" s="5">
        <v>0</v>
      </c>
      <c r="V23" s="5">
        <v>1</v>
      </c>
      <c r="W23" s="6">
        <f t="shared" si="0"/>
        <v>15305</v>
      </c>
    </row>
    <row r="24" spans="1:23" ht="15">
      <c r="A24" s="4" t="s">
        <v>79</v>
      </c>
      <c r="B24" s="5">
        <v>134</v>
      </c>
      <c r="C24" s="5">
        <v>117</v>
      </c>
      <c r="D24" s="5">
        <v>2640</v>
      </c>
      <c r="E24" s="5">
        <v>40</v>
      </c>
      <c r="F24" s="5">
        <v>48</v>
      </c>
      <c r="G24" s="5">
        <v>592</v>
      </c>
      <c r="H24" s="5">
        <v>1186</v>
      </c>
      <c r="I24" s="5">
        <v>282</v>
      </c>
      <c r="J24" s="5">
        <v>5934</v>
      </c>
      <c r="K24" s="5">
        <v>65</v>
      </c>
      <c r="L24" s="5">
        <v>22</v>
      </c>
      <c r="M24" s="5">
        <v>36</v>
      </c>
      <c r="N24" s="5">
        <v>231</v>
      </c>
      <c r="O24" s="5">
        <v>446</v>
      </c>
      <c r="P24" s="5">
        <v>468</v>
      </c>
      <c r="Q24" s="5">
        <v>707</v>
      </c>
      <c r="R24" s="5">
        <v>287</v>
      </c>
      <c r="S24" s="5">
        <v>151</v>
      </c>
      <c r="T24" s="5">
        <v>1763</v>
      </c>
      <c r="U24" s="5">
        <v>0</v>
      </c>
      <c r="V24" s="5">
        <v>1</v>
      </c>
      <c r="W24" s="6">
        <f t="shared" si="0"/>
        <v>15150</v>
      </c>
    </row>
    <row r="25" spans="1:23" ht="15">
      <c r="A25" s="4" t="s">
        <v>73</v>
      </c>
      <c r="B25" s="5">
        <v>65</v>
      </c>
      <c r="C25" s="5">
        <v>126</v>
      </c>
      <c r="D25" s="5">
        <v>5734</v>
      </c>
      <c r="E25" s="5">
        <v>1451</v>
      </c>
      <c r="F25" s="5">
        <v>61</v>
      </c>
      <c r="G25" s="5">
        <v>3004</v>
      </c>
      <c r="H25" s="5">
        <v>722</v>
      </c>
      <c r="I25" s="5">
        <v>165</v>
      </c>
      <c r="J25" s="5">
        <v>263</v>
      </c>
      <c r="K25" s="5">
        <v>461</v>
      </c>
      <c r="L25" s="5">
        <v>1</v>
      </c>
      <c r="M25" s="5">
        <v>22</v>
      </c>
      <c r="N25" s="5">
        <v>654</v>
      </c>
      <c r="O25" s="5">
        <v>322</v>
      </c>
      <c r="P25" s="5">
        <v>279</v>
      </c>
      <c r="Q25" s="5">
        <v>19</v>
      </c>
      <c r="R25" s="5">
        <v>42</v>
      </c>
      <c r="S25" s="5">
        <v>24</v>
      </c>
      <c r="T25" s="5">
        <v>1444</v>
      </c>
      <c r="U25" s="5">
        <v>6</v>
      </c>
      <c r="V25" s="5">
        <v>0</v>
      </c>
      <c r="W25" s="6">
        <f t="shared" si="0"/>
        <v>14865</v>
      </c>
    </row>
    <row r="26" spans="1:23" ht="15">
      <c r="A26" s="4" t="s">
        <v>61</v>
      </c>
      <c r="B26" s="5">
        <v>26</v>
      </c>
      <c r="C26" s="5">
        <v>27</v>
      </c>
      <c r="D26" s="5">
        <v>3939</v>
      </c>
      <c r="E26" s="5">
        <v>30</v>
      </c>
      <c r="F26" s="5">
        <v>10</v>
      </c>
      <c r="G26" s="5">
        <v>262</v>
      </c>
      <c r="H26" s="5">
        <v>3240</v>
      </c>
      <c r="I26" s="5">
        <v>2336</v>
      </c>
      <c r="J26" s="5">
        <v>139</v>
      </c>
      <c r="K26" s="5">
        <v>161</v>
      </c>
      <c r="L26" s="5">
        <v>44</v>
      </c>
      <c r="M26" s="5">
        <v>1</v>
      </c>
      <c r="N26" s="5">
        <v>273</v>
      </c>
      <c r="O26" s="5">
        <v>1225</v>
      </c>
      <c r="P26" s="5">
        <v>2</v>
      </c>
      <c r="Q26" s="5">
        <v>73</v>
      </c>
      <c r="R26" s="5">
        <v>40</v>
      </c>
      <c r="S26" s="5">
        <v>8</v>
      </c>
      <c r="T26" s="5">
        <v>1986</v>
      </c>
      <c r="U26" s="5">
        <v>0</v>
      </c>
      <c r="V26" s="5">
        <v>0</v>
      </c>
      <c r="W26" s="6">
        <f t="shared" si="0"/>
        <v>13822</v>
      </c>
    </row>
    <row r="27" spans="1:23" ht="15">
      <c r="A27" s="4" t="s">
        <v>67</v>
      </c>
      <c r="B27" s="5">
        <v>0</v>
      </c>
      <c r="C27" s="5">
        <v>0</v>
      </c>
      <c r="D27" s="5">
        <v>69</v>
      </c>
      <c r="E27" s="5">
        <v>10</v>
      </c>
      <c r="F27" s="5">
        <v>0</v>
      </c>
      <c r="G27" s="5">
        <v>3</v>
      </c>
      <c r="H27" s="5">
        <v>293</v>
      </c>
      <c r="I27" s="5">
        <v>239</v>
      </c>
      <c r="J27" s="5">
        <v>11</v>
      </c>
      <c r="K27" s="5">
        <v>3142</v>
      </c>
      <c r="L27" s="5">
        <v>353</v>
      </c>
      <c r="M27" s="5">
        <v>0</v>
      </c>
      <c r="N27" s="5">
        <v>298</v>
      </c>
      <c r="O27" s="5">
        <v>8139</v>
      </c>
      <c r="P27" s="5">
        <v>0</v>
      </c>
      <c r="Q27" s="5">
        <v>46</v>
      </c>
      <c r="R27" s="5">
        <v>4</v>
      </c>
      <c r="S27" s="5">
        <v>5</v>
      </c>
      <c r="T27" s="5">
        <v>601</v>
      </c>
      <c r="U27" s="5">
        <v>0</v>
      </c>
      <c r="V27" s="5">
        <v>0</v>
      </c>
      <c r="W27" s="6">
        <f t="shared" si="0"/>
        <v>13213</v>
      </c>
    </row>
    <row r="28" spans="1:23" ht="15">
      <c r="A28" s="4" t="s">
        <v>74</v>
      </c>
      <c r="B28" s="5">
        <v>0</v>
      </c>
      <c r="C28" s="5">
        <v>0</v>
      </c>
      <c r="D28" s="5">
        <v>14</v>
      </c>
      <c r="E28" s="5">
        <v>2</v>
      </c>
      <c r="F28" s="5">
        <v>2</v>
      </c>
      <c r="G28" s="5">
        <v>60</v>
      </c>
      <c r="H28" s="5">
        <v>64</v>
      </c>
      <c r="I28" s="5">
        <v>1</v>
      </c>
      <c r="J28" s="5">
        <v>30</v>
      </c>
      <c r="K28" s="5">
        <v>5</v>
      </c>
      <c r="L28" s="5">
        <v>28</v>
      </c>
      <c r="M28" s="5">
        <v>1</v>
      </c>
      <c r="N28" s="5">
        <v>187</v>
      </c>
      <c r="O28" s="5">
        <v>73</v>
      </c>
      <c r="P28" s="5">
        <v>5</v>
      </c>
      <c r="Q28" s="5">
        <v>174</v>
      </c>
      <c r="R28" s="5">
        <v>9662</v>
      </c>
      <c r="S28" s="5">
        <v>1</v>
      </c>
      <c r="T28" s="5">
        <v>457</v>
      </c>
      <c r="U28" s="5">
        <v>0</v>
      </c>
      <c r="V28" s="5">
        <v>0</v>
      </c>
      <c r="W28" s="6">
        <f t="shared" si="0"/>
        <v>10766</v>
      </c>
    </row>
    <row r="29" spans="1:23" ht="15">
      <c r="A29" s="4" t="s">
        <v>82</v>
      </c>
      <c r="B29" s="5">
        <v>52</v>
      </c>
      <c r="C29" s="5">
        <v>40</v>
      </c>
      <c r="D29" s="5">
        <v>2325</v>
      </c>
      <c r="E29" s="5">
        <v>84</v>
      </c>
      <c r="F29" s="5">
        <v>39</v>
      </c>
      <c r="G29" s="5">
        <v>1180</v>
      </c>
      <c r="H29" s="5">
        <v>1162</v>
      </c>
      <c r="I29" s="5">
        <v>365</v>
      </c>
      <c r="J29" s="5">
        <v>148</v>
      </c>
      <c r="K29" s="5">
        <v>253</v>
      </c>
      <c r="L29" s="5">
        <v>88</v>
      </c>
      <c r="M29" s="5">
        <v>182</v>
      </c>
      <c r="N29" s="5">
        <v>865</v>
      </c>
      <c r="O29" s="5">
        <v>461</v>
      </c>
      <c r="P29" s="5">
        <v>21</v>
      </c>
      <c r="Q29" s="5">
        <v>804</v>
      </c>
      <c r="R29" s="5">
        <v>899</v>
      </c>
      <c r="S29" s="5">
        <v>62</v>
      </c>
      <c r="T29" s="5">
        <v>1618</v>
      </c>
      <c r="U29" s="5">
        <v>48</v>
      </c>
      <c r="V29" s="5">
        <v>1</v>
      </c>
      <c r="W29" s="6">
        <f t="shared" si="0"/>
        <v>10697</v>
      </c>
    </row>
    <row r="30" spans="1:23" ht="15">
      <c r="A30" s="4" t="s">
        <v>66</v>
      </c>
      <c r="B30" s="5">
        <v>8</v>
      </c>
      <c r="C30" s="5">
        <v>46</v>
      </c>
      <c r="D30" s="5">
        <v>665</v>
      </c>
      <c r="E30" s="5">
        <v>6</v>
      </c>
      <c r="F30" s="5">
        <v>58</v>
      </c>
      <c r="G30" s="5">
        <v>319</v>
      </c>
      <c r="H30" s="5">
        <v>756</v>
      </c>
      <c r="I30" s="5">
        <v>4312</v>
      </c>
      <c r="J30" s="5">
        <v>248</v>
      </c>
      <c r="K30" s="5">
        <v>24</v>
      </c>
      <c r="L30" s="5">
        <v>14</v>
      </c>
      <c r="M30" s="5">
        <v>10</v>
      </c>
      <c r="N30" s="5">
        <v>213</v>
      </c>
      <c r="O30" s="5">
        <v>455</v>
      </c>
      <c r="P30" s="5">
        <v>328</v>
      </c>
      <c r="Q30" s="5">
        <v>205</v>
      </c>
      <c r="R30" s="5">
        <v>276</v>
      </c>
      <c r="S30" s="5">
        <v>20</v>
      </c>
      <c r="T30" s="5">
        <v>1683</v>
      </c>
      <c r="U30" s="5">
        <v>3</v>
      </c>
      <c r="V30" s="5">
        <v>0</v>
      </c>
      <c r="W30" s="6">
        <f t="shared" si="0"/>
        <v>9649</v>
      </c>
    </row>
    <row r="31" spans="1:23" ht="15">
      <c r="A31" s="4" t="s">
        <v>105</v>
      </c>
      <c r="B31" s="5">
        <v>65</v>
      </c>
      <c r="C31" s="5">
        <v>78</v>
      </c>
      <c r="D31" s="5">
        <v>4947</v>
      </c>
      <c r="E31" s="5">
        <v>2</v>
      </c>
      <c r="F31" s="5">
        <v>80</v>
      </c>
      <c r="G31" s="5">
        <v>289</v>
      </c>
      <c r="H31" s="5">
        <v>676</v>
      </c>
      <c r="I31" s="5">
        <v>866</v>
      </c>
      <c r="J31" s="5">
        <v>34</v>
      </c>
      <c r="K31" s="5">
        <v>49</v>
      </c>
      <c r="L31" s="5">
        <v>0</v>
      </c>
      <c r="M31" s="5">
        <v>0</v>
      </c>
      <c r="N31" s="5">
        <v>174</v>
      </c>
      <c r="O31" s="5">
        <v>1147</v>
      </c>
      <c r="P31" s="5">
        <v>0</v>
      </c>
      <c r="Q31" s="5">
        <v>2</v>
      </c>
      <c r="R31" s="5">
        <v>5</v>
      </c>
      <c r="S31" s="5">
        <v>0</v>
      </c>
      <c r="T31" s="5">
        <v>556</v>
      </c>
      <c r="U31" s="5">
        <v>0</v>
      </c>
      <c r="V31" s="5">
        <v>2</v>
      </c>
      <c r="W31" s="6">
        <f t="shared" si="0"/>
        <v>8972</v>
      </c>
    </row>
    <row r="32" spans="1:23" ht="15">
      <c r="A32" s="4" t="s">
        <v>86</v>
      </c>
      <c r="B32" s="5">
        <v>37</v>
      </c>
      <c r="C32" s="5">
        <v>29</v>
      </c>
      <c r="D32" s="5">
        <v>1660</v>
      </c>
      <c r="E32" s="5">
        <v>38</v>
      </c>
      <c r="F32" s="5">
        <v>15</v>
      </c>
      <c r="G32" s="5">
        <v>380</v>
      </c>
      <c r="H32" s="5">
        <v>2574</v>
      </c>
      <c r="I32" s="5">
        <v>409</v>
      </c>
      <c r="J32" s="5">
        <v>185</v>
      </c>
      <c r="K32" s="5">
        <v>1396</v>
      </c>
      <c r="L32" s="5">
        <v>96</v>
      </c>
      <c r="M32" s="5">
        <v>89</v>
      </c>
      <c r="N32" s="5">
        <v>228</v>
      </c>
      <c r="O32" s="5">
        <v>285</v>
      </c>
      <c r="P32" s="5">
        <v>7</v>
      </c>
      <c r="Q32" s="5">
        <v>96</v>
      </c>
      <c r="R32" s="5">
        <v>86</v>
      </c>
      <c r="S32" s="5">
        <v>23</v>
      </c>
      <c r="T32" s="5">
        <v>1080</v>
      </c>
      <c r="U32" s="5">
        <v>3</v>
      </c>
      <c r="V32" s="5">
        <v>7</v>
      </c>
      <c r="W32" s="6">
        <f t="shared" si="0"/>
        <v>8723</v>
      </c>
    </row>
    <row r="33" spans="1:23" ht="15">
      <c r="A33" s="4" t="s">
        <v>133</v>
      </c>
      <c r="B33" s="5">
        <v>2</v>
      </c>
      <c r="C33" s="5">
        <v>363</v>
      </c>
      <c r="D33" s="5">
        <v>6715</v>
      </c>
      <c r="E33" s="5">
        <v>8</v>
      </c>
      <c r="F33" s="5">
        <v>33</v>
      </c>
      <c r="G33" s="5">
        <v>71</v>
      </c>
      <c r="H33" s="5">
        <v>104</v>
      </c>
      <c r="I33" s="5">
        <v>240</v>
      </c>
      <c r="J33" s="5">
        <v>0</v>
      </c>
      <c r="K33" s="5">
        <v>0</v>
      </c>
      <c r="L33" s="5">
        <v>0</v>
      </c>
      <c r="M33" s="5">
        <v>0</v>
      </c>
      <c r="N33" s="5">
        <v>51</v>
      </c>
      <c r="O33" s="5">
        <v>154</v>
      </c>
      <c r="P33" s="5">
        <v>0</v>
      </c>
      <c r="Q33" s="5">
        <v>0</v>
      </c>
      <c r="R33" s="5">
        <v>0</v>
      </c>
      <c r="S33" s="5">
        <v>6</v>
      </c>
      <c r="T33" s="5">
        <v>252</v>
      </c>
      <c r="U33" s="5">
        <v>0</v>
      </c>
      <c r="V33" s="5">
        <v>0</v>
      </c>
      <c r="W33" s="6">
        <f t="shared" si="0"/>
        <v>7999</v>
      </c>
    </row>
    <row r="34" spans="1:23" ht="15">
      <c r="A34" s="4" t="s">
        <v>108</v>
      </c>
      <c r="B34" s="5">
        <v>34</v>
      </c>
      <c r="C34" s="5">
        <v>11</v>
      </c>
      <c r="D34" s="5">
        <v>6398</v>
      </c>
      <c r="E34" s="5">
        <v>2</v>
      </c>
      <c r="F34" s="5">
        <v>9</v>
      </c>
      <c r="G34" s="5">
        <v>62</v>
      </c>
      <c r="H34" s="5">
        <v>296</v>
      </c>
      <c r="I34" s="5">
        <v>43</v>
      </c>
      <c r="J34" s="5">
        <v>1</v>
      </c>
      <c r="K34" s="5">
        <v>1</v>
      </c>
      <c r="L34" s="5">
        <v>1</v>
      </c>
      <c r="M34" s="5">
        <v>0</v>
      </c>
      <c r="N34" s="5">
        <v>528</v>
      </c>
      <c r="O34" s="5">
        <v>310</v>
      </c>
      <c r="P34" s="5">
        <v>0</v>
      </c>
      <c r="Q34" s="5">
        <v>1</v>
      </c>
      <c r="R34" s="5">
        <v>28</v>
      </c>
      <c r="S34" s="5">
        <v>0</v>
      </c>
      <c r="T34" s="5">
        <v>266</v>
      </c>
      <c r="U34" s="5">
        <v>0</v>
      </c>
      <c r="V34" s="5">
        <v>0</v>
      </c>
      <c r="W34" s="6">
        <f t="shared" si="0"/>
        <v>7991</v>
      </c>
    </row>
    <row r="35" spans="1:23" ht="15">
      <c r="A35" s="4" t="s">
        <v>89</v>
      </c>
      <c r="B35" s="5">
        <v>1</v>
      </c>
      <c r="C35" s="5">
        <v>2</v>
      </c>
      <c r="D35" s="5">
        <v>429</v>
      </c>
      <c r="E35" s="5">
        <v>42</v>
      </c>
      <c r="F35" s="5">
        <v>5</v>
      </c>
      <c r="G35" s="5">
        <v>59</v>
      </c>
      <c r="H35" s="5">
        <v>598</v>
      </c>
      <c r="I35" s="5">
        <v>371</v>
      </c>
      <c r="J35" s="5">
        <v>21</v>
      </c>
      <c r="K35" s="5">
        <v>2065</v>
      </c>
      <c r="L35" s="5">
        <v>116</v>
      </c>
      <c r="M35" s="5">
        <v>118</v>
      </c>
      <c r="N35" s="5">
        <v>272</v>
      </c>
      <c r="O35" s="5">
        <v>1824</v>
      </c>
      <c r="P35" s="5">
        <v>0</v>
      </c>
      <c r="Q35" s="5">
        <v>51</v>
      </c>
      <c r="R35" s="5">
        <v>208</v>
      </c>
      <c r="S35" s="5">
        <v>75</v>
      </c>
      <c r="T35" s="5">
        <v>1424</v>
      </c>
      <c r="U35" s="5">
        <v>0</v>
      </c>
      <c r="V35" s="5">
        <v>0</v>
      </c>
      <c r="W35" s="6">
        <f t="shared" si="0"/>
        <v>7681</v>
      </c>
    </row>
    <row r="36" spans="1:23" ht="15">
      <c r="A36" s="4" t="s">
        <v>98</v>
      </c>
      <c r="B36" s="5">
        <v>0</v>
      </c>
      <c r="C36" s="5">
        <v>7</v>
      </c>
      <c r="D36" s="5">
        <v>7014</v>
      </c>
      <c r="E36" s="5">
        <v>0</v>
      </c>
      <c r="F36" s="5">
        <v>10</v>
      </c>
      <c r="G36" s="5">
        <v>53</v>
      </c>
      <c r="H36" s="5">
        <v>189</v>
      </c>
      <c r="I36" s="5">
        <v>29</v>
      </c>
      <c r="J36" s="5">
        <v>0</v>
      </c>
      <c r="K36" s="5">
        <v>19</v>
      </c>
      <c r="L36" s="5">
        <v>0</v>
      </c>
      <c r="M36" s="5">
        <v>0</v>
      </c>
      <c r="N36" s="5">
        <v>55</v>
      </c>
      <c r="O36" s="5">
        <v>42</v>
      </c>
      <c r="P36" s="5">
        <v>0</v>
      </c>
      <c r="Q36" s="5">
        <v>0</v>
      </c>
      <c r="R36" s="5">
        <v>2</v>
      </c>
      <c r="S36" s="5">
        <v>1</v>
      </c>
      <c r="T36" s="5">
        <v>107</v>
      </c>
      <c r="U36" s="5">
        <v>0</v>
      </c>
      <c r="V36" s="5">
        <v>0</v>
      </c>
      <c r="W36" s="6">
        <f t="shared" si="0"/>
        <v>7528</v>
      </c>
    </row>
    <row r="37" spans="1:23" ht="15">
      <c r="A37" s="4" t="s">
        <v>110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29</v>
      </c>
      <c r="H37" s="5">
        <v>94</v>
      </c>
      <c r="I37" s="5">
        <v>4676</v>
      </c>
      <c r="J37" s="5">
        <v>10</v>
      </c>
      <c r="K37" s="5">
        <v>0</v>
      </c>
      <c r="L37" s="5">
        <v>0</v>
      </c>
      <c r="M37" s="5">
        <v>0</v>
      </c>
      <c r="N37" s="5">
        <v>577</v>
      </c>
      <c r="O37" s="5">
        <v>658</v>
      </c>
      <c r="P37" s="5">
        <v>0</v>
      </c>
      <c r="Q37" s="5">
        <v>32</v>
      </c>
      <c r="R37" s="5">
        <v>16</v>
      </c>
      <c r="S37" s="5">
        <v>9</v>
      </c>
      <c r="T37" s="5">
        <v>1219</v>
      </c>
      <c r="U37" s="5">
        <v>0</v>
      </c>
      <c r="V37" s="5">
        <v>0</v>
      </c>
      <c r="W37" s="6">
        <f t="shared" si="0"/>
        <v>7321</v>
      </c>
    </row>
    <row r="38" spans="1:23" ht="15">
      <c r="A38" s="4" t="s">
        <v>97</v>
      </c>
      <c r="B38" s="5">
        <v>16</v>
      </c>
      <c r="C38" s="5">
        <v>108</v>
      </c>
      <c r="D38" s="5">
        <v>273</v>
      </c>
      <c r="E38" s="5">
        <v>91</v>
      </c>
      <c r="F38" s="5">
        <v>5</v>
      </c>
      <c r="G38" s="5">
        <v>363</v>
      </c>
      <c r="H38" s="5">
        <v>4748</v>
      </c>
      <c r="I38" s="5">
        <v>552</v>
      </c>
      <c r="J38" s="5">
        <v>137</v>
      </c>
      <c r="K38" s="5">
        <v>2</v>
      </c>
      <c r="L38" s="5">
        <v>50</v>
      </c>
      <c r="M38" s="5">
        <v>3</v>
      </c>
      <c r="N38" s="5">
        <v>80</v>
      </c>
      <c r="O38" s="5">
        <v>107</v>
      </c>
      <c r="P38" s="5">
        <v>0</v>
      </c>
      <c r="Q38" s="5">
        <v>3</v>
      </c>
      <c r="R38" s="5">
        <v>0</v>
      </c>
      <c r="S38" s="5">
        <v>2</v>
      </c>
      <c r="T38" s="5">
        <v>694</v>
      </c>
      <c r="U38" s="5">
        <v>0</v>
      </c>
      <c r="V38" s="5">
        <v>0</v>
      </c>
      <c r="W38" s="6">
        <f t="shared" si="0"/>
        <v>7234</v>
      </c>
    </row>
    <row r="39" spans="1:23" ht="15">
      <c r="A39" s="4" t="s">
        <v>96</v>
      </c>
      <c r="B39" s="5">
        <v>7</v>
      </c>
      <c r="C39" s="5">
        <v>6</v>
      </c>
      <c r="D39" s="5">
        <v>302</v>
      </c>
      <c r="E39" s="5">
        <v>0</v>
      </c>
      <c r="F39" s="5">
        <v>0</v>
      </c>
      <c r="G39" s="5">
        <v>144</v>
      </c>
      <c r="H39" s="5">
        <v>537</v>
      </c>
      <c r="I39" s="5">
        <v>96</v>
      </c>
      <c r="J39" s="5">
        <v>5258</v>
      </c>
      <c r="K39" s="5">
        <v>2</v>
      </c>
      <c r="L39" s="5">
        <v>25</v>
      </c>
      <c r="M39" s="5">
        <v>10</v>
      </c>
      <c r="N39" s="5">
        <v>67</v>
      </c>
      <c r="O39" s="5">
        <v>145</v>
      </c>
      <c r="P39" s="5">
        <v>32</v>
      </c>
      <c r="Q39" s="5">
        <v>0</v>
      </c>
      <c r="R39" s="5">
        <v>11</v>
      </c>
      <c r="S39" s="5">
        <v>105</v>
      </c>
      <c r="T39" s="5">
        <v>454</v>
      </c>
      <c r="U39" s="5">
        <v>0</v>
      </c>
      <c r="V39" s="5">
        <v>0</v>
      </c>
      <c r="W39" s="6">
        <f t="shared" si="0"/>
        <v>7201</v>
      </c>
    </row>
    <row r="40" spans="1:23" ht="15">
      <c r="A40" s="4" t="s">
        <v>128</v>
      </c>
      <c r="B40" s="5">
        <v>1</v>
      </c>
      <c r="C40" s="5">
        <v>0</v>
      </c>
      <c r="D40" s="5">
        <v>6116</v>
      </c>
      <c r="E40" s="5">
        <v>30</v>
      </c>
      <c r="F40" s="5">
        <v>0</v>
      </c>
      <c r="G40" s="5">
        <v>29</v>
      </c>
      <c r="H40" s="5">
        <v>125</v>
      </c>
      <c r="I40" s="5">
        <v>37</v>
      </c>
      <c r="J40" s="5">
        <v>0</v>
      </c>
      <c r="K40" s="5">
        <v>1</v>
      </c>
      <c r="L40" s="5">
        <v>0</v>
      </c>
      <c r="M40" s="5">
        <v>0</v>
      </c>
      <c r="N40" s="5">
        <v>136</v>
      </c>
      <c r="O40" s="5">
        <v>105</v>
      </c>
      <c r="P40" s="5">
        <v>0</v>
      </c>
      <c r="Q40" s="5">
        <v>0</v>
      </c>
      <c r="R40" s="5">
        <v>6</v>
      </c>
      <c r="S40" s="5">
        <v>2</v>
      </c>
      <c r="T40" s="5">
        <v>260</v>
      </c>
      <c r="U40" s="5">
        <v>0</v>
      </c>
      <c r="V40" s="5">
        <v>0</v>
      </c>
      <c r="W40" s="6">
        <f t="shared" si="0"/>
        <v>6848</v>
      </c>
    </row>
    <row r="41" spans="1:23" ht="15">
      <c r="A41" s="4" t="s">
        <v>134</v>
      </c>
      <c r="B41" s="5">
        <v>17</v>
      </c>
      <c r="C41" s="5">
        <v>19</v>
      </c>
      <c r="D41" s="5">
        <v>2684</v>
      </c>
      <c r="E41" s="5">
        <v>15</v>
      </c>
      <c r="F41" s="5">
        <v>11</v>
      </c>
      <c r="G41" s="5">
        <v>186</v>
      </c>
      <c r="H41" s="5">
        <v>1372</v>
      </c>
      <c r="I41" s="5">
        <v>501</v>
      </c>
      <c r="J41" s="5">
        <v>145</v>
      </c>
      <c r="K41" s="5">
        <v>45</v>
      </c>
      <c r="L41" s="5">
        <v>1</v>
      </c>
      <c r="M41" s="5">
        <v>1</v>
      </c>
      <c r="N41" s="5">
        <v>187</v>
      </c>
      <c r="O41" s="5">
        <v>611</v>
      </c>
      <c r="P41" s="5">
        <v>0</v>
      </c>
      <c r="Q41" s="5">
        <v>5</v>
      </c>
      <c r="R41" s="5">
        <v>15</v>
      </c>
      <c r="S41" s="5">
        <v>7</v>
      </c>
      <c r="T41" s="5">
        <v>434</v>
      </c>
      <c r="U41" s="5">
        <v>4</v>
      </c>
      <c r="V41" s="5">
        <v>0</v>
      </c>
      <c r="W41" s="6">
        <f t="shared" si="0"/>
        <v>6260</v>
      </c>
    </row>
    <row r="42" spans="1:23" ht="15">
      <c r="A42" s="4" t="s">
        <v>88</v>
      </c>
      <c r="B42" s="5">
        <v>4</v>
      </c>
      <c r="C42" s="5">
        <v>1</v>
      </c>
      <c r="D42" s="5">
        <v>165</v>
      </c>
      <c r="E42" s="5">
        <v>4</v>
      </c>
      <c r="F42" s="5">
        <v>2</v>
      </c>
      <c r="G42" s="5">
        <v>229</v>
      </c>
      <c r="H42" s="5">
        <v>250</v>
      </c>
      <c r="I42" s="5">
        <v>53</v>
      </c>
      <c r="J42" s="5">
        <v>4064</v>
      </c>
      <c r="K42" s="5">
        <v>16</v>
      </c>
      <c r="L42" s="5">
        <v>47</v>
      </c>
      <c r="M42" s="5">
        <v>88</v>
      </c>
      <c r="N42" s="5">
        <v>94</v>
      </c>
      <c r="O42" s="5">
        <v>262</v>
      </c>
      <c r="P42" s="5">
        <v>15</v>
      </c>
      <c r="Q42" s="5">
        <v>32</v>
      </c>
      <c r="R42" s="5">
        <v>42</v>
      </c>
      <c r="S42" s="5">
        <v>259</v>
      </c>
      <c r="T42" s="5">
        <v>318</v>
      </c>
      <c r="U42" s="5">
        <v>0</v>
      </c>
      <c r="V42" s="5">
        <v>0</v>
      </c>
      <c r="W42" s="6">
        <f t="shared" si="0"/>
        <v>5945</v>
      </c>
    </row>
    <row r="43" spans="1:23" ht="15">
      <c r="A43" s="4" t="s">
        <v>95</v>
      </c>
      <c r="B43" s="5">
        <v>0</v>
      </c>
      <c r="C43" s="5">
        <v>0</v>
      </c>
      <c r="D43" s="5">
        <v>5580</v>
      </c>
      <c r="E43" s="5">
        <v>0</v>
      </c>
      <c r="F43" s="5">
        <v>0</v>
      </c>
      <c r="G43" s="5">
        <v>240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52</v>
      </c>
      <c r="U43" s="5">
        <v>0</v>
      </c>
      <c r="V43" s="5">
        <v>0</v>
      </c>
      <c r="W43" s="6">
        <f t="shared" si="0"/>
        <v>5874</v>
      </c>
    </row>
    <row r="44" spans="1:23" ht="15">
      <c r="A44" s="4" t="s">
        <v>119</v>
      </c>
      <c r="B44" s="5">
        <v>33</v>
      </c>
      <c r="C44" s="5">
        <v>84</v>
      </c>
      <c r="D44" s="5">
        <v>3548</v>
      </c>
      <c r="E44" s="5">
        <v>63</v>
      </c>
      <c r="F44" s="5">
        <v>24</v>
      </c>
      <c r="G44" s="5">
        <v>796</v>
      </c>
      <c r="H44" s="5">
        <v>256</v>
      </c>
      <c r="I44" s="5">
        <v>62</v>
      </c>
      <c r="J44" s="5">
        <v>7</v>
      </c>
      <c r="K44" s="5">
        <v>36</v>
      </c>
      <c r="L44" s="5">
        <v>0</v>
      </c>
      <c r="M44" s="5">
        <v>1</v>
      </c>
      <c r="N44" s="5">
        <v>137</v>
      </c>
      <c r="O44" s="5">
        <v>120</v>
      </c>
      <c r="P44" s="5">
        <v>62</v>
      </c>
      <c r="Q44" s="5">
        <v>2</v>
      </c>
      <c r="R44" s="5">
        <v>0</v>
      </c>
      <c r="S44" s="5">
        <v>17</v>
      </c>
      <c r="T44" s="5">
        <v>545</v>
      </c>
      <c r="U44" s="5">
        <v>0</v>
      </c>
      <c r="V44" s="5">
        <v>1</v>
      </c>
      <c r="W44" s="6">
        <f t="shared" si="0"/>
        <v>5794</v>
      </c>
    </row>
    <row r="45" spans="1:23" ht="15">
      <c r="A45" s="4" t="s">
        <v>109</v>
      </c>
      <c r="B45" s="5">
        <v>54</v>
      </c>
      <c r="C45" s="5">
        <v>11</v>
      </c>
      <c r="D45" s="5">
        <v>655</v>
      </c>
      <c r="E45" s="5">
        <v>14</v>
      </c>
      <c r="F45" s="5">
        <v>4</v>
      </c>
      <c r="G45" s="5">
        <v>145</v>
      </c>
      <c r="H45" s="5">
        <v>2260</v>
      </c>
      <c r="I45" s="5">
        <v>488</v>
      </c>
      <c r="J45" s="5">
        <v>166</v>
      </c>
      <c r="K45" s="5">
        <v>621</v>
      </c>
      <c r="L45" s="5">
        <v>117</v>
      </c>
      <c r="M45" s="5">
        <v>29</v>
      </c>
      <c r="N45" s="5">
        <v>222</v>
      </c>
      <c r="O45" s="5">
        <v>145</v>
      </c>
      <c r="P45" s="5">
        <v>0</v>
      </c>
      <c r="Q45" s="5">
        <v>15</v>
      </c>
      <c r="R45" s="5">
        <v>45</v>
      </c>
      <c r="S45" s="5">
        <v>78</v>
      </c>
      <c r="T45" s="5">
        <v>703</v>
      </c>
      <c r="U45" s="5">
        <v>0</v>
      </c>
      <c r="V45" s="5">
        <v>0</v>
      </c>
      <c r="W45" s="6">
        <f t="shared" si="0"/>
        <v>5772</v>
      </c>
    </row>
    <row r="46" spans="1:23" ht="15">
      <c r="A46" s="4" t="s">
        <v>90</v>
      </c>
      <c r="B46" s="5">
        <v>0</v>
      </c>
      <c r="C46" s="5">
        <v>0</v>
      </c>
      <c r="D46" s="5">
        <v>1</v>
      </c>
      <c r="E46" s="5">
        <v>0</v>
      </c>
      <c r="F46" s="5">
        <v>0</v>
      </c>
      <c r="G46" s="5">
        <v>170</v>
      </c>
      <c r="H46" s="5">
        <v>1</v>
      </c>
      <c r="I46" s="5">
        <v>0</v>
      </c>
      <c r="J46" s="5">
        <v>44</v>
      </c>
      <c r="K46" s="5">
        <v>20</v>
      </c>
      <c r="L46" s="5">
        <v>38</v>
      </c>
      <c r="M46" s="5">
        <v>0</v>
      </c>
      <c r="N46" s="5">
        <v>845</v>
      </c>
      <c r="O46" s="5">
        <v>168</v>
      </c>
      <c r="P46" s="5">
        <v>0</v>
      </c>
      <c r="Q46" s="5">
        <v>71</v>
      </c>
      <c r="R46" s="5">
        <v>4029</v>
      </c>
      <c r="S46" s="5">
        <v>0</v>
      </c>
      <c r="T46" s="5">
        <v>228</v>
      </c>
      <c r="U46" s="5">
        <v>0</v>
      </c>
      <c r="V46" s="5">
        <v>0</v>
      </c>
      <c r="W46" s="6">
        <f t="shared" si="0"/>
        <v>5615</v>
      </c>
    </row>
    <row r="47" spans="1:23" ht="15">
      <c r="A47" s="4" t="s">
        <v>93</v>
      </c>
      <c r="B47" s="5">
        <v>15</v>
      </c>
      <c r="C47" s="5">
        <v>1756</v>
      </c>
      <c r="D47" s="5">
        <v>2945</v>
      </c>
      <c r="E47" s="5">
        <v>0</v>
      </c>
      <c r="F47" s="5">
        <v>3</v>
      </c>
      <c r="G47" s="5">
        <v>260</v>
      </c>
      <c r="H47" s="5">
        <v>132</v>
      </c>
      <c r="I47" s="5">
        <v>2</v>
      </c>
      <c r="J47" s="5">
        <v>0</v>
      </c>
      <c r="K47" s="5">
        <v>0</v>
      </c>
      <c r="L47" s="5">
        <v>0</v>
      </c>
      <c r="M47" s="5">
        <v>1</v>
      </c>
      <c r="N47" s="5">
        <v>111</v>
      </c>
      <c r="O47" s="5">
        <v>67</v>
      </c>
      <c r="P47" s="5">
        <v>0</v>
      </c>
      <c r="Q47" s="5">
        <v>0</v>
      </c>
      <c r="R47" s="5">
        <v>0</v>
      </c>
      <c r="S47" s="5">
        <v>0</v>
      </c>
      <c r="T47" s="5">
        <v>315</v>
      </c>
      <c r="U47" s="5">
        <v>0</v>
      </c>
      <c r="V47" s="5">
        <v>0</v>
      </c>
      <c r="W47" s="6">
        <f t="shared" si="0"/>
        <v>5607</v>
      </c>
    </row>
    <row r="48" spans="1:23" ht="15">
      <c r="A48" s="4" t="s">
        <v>124</v>
      </c>
      <c r="B48" s="5">
        <v>0</v>
      </c>
      <c r="C48" s="5">
        <v>0</v>
      </c>
      <c r="D48" s="5">
        <v>5150</v>
      </c>
      <c r="E48" s="5">
        <v>36</v>
      </c>
      <c r="F48" s="5">
        <v>0</v>
      </c>
      <c r="G48" s="5">
        <v>73</v>
      </c>
      <c r="H48" s="5">
        <v>220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26</v>
      </c>
      <c r="P48" s="5">
        <v>0</v>
      </c>
      <c r="Q48" s="5">
        <v>0</v>
      </c>
      <c r="R48" s="5">
        <v>0</v>
      </c>
      <c r="S48" s="5">
        <v>0</v>
      </c>
      <c r="T48" s="5">
        <v>9</v>
      </c>
      <c r="U48" s="5">
        <v>0</v>
      </c>
      <c r="V48" s="5">
        <v>0</v>
      </c>
      <c r="W48" s="6">
        <f t="shared" si="0"/>
        <v>5515</v>
      </c>
    </row>
    <row r="49" spans="1:23" ht="15">
      <c r="A49" s="4" t="s">
        <v>72</v>
      </c>
      <c r="B49" s="5">
        <v>8</v>
      </c>
      <c r="C49" s="5">
        <v>5</v>
      </c>
      <c r="D49" s="5">
        <v>1324</v>
      </c>
      <c r="E49" s="5">
        <v>11</v>
      </c>
      <c r="F49" s="5">
        <v>8</v>
      </c>
      <c r="G49" s="5">
        <v>129</v>
      </c>
      <c r="H49" s="5">
        <v>1015</v>
      </c>
      <c r="I49" s="5">
        <v>179</v>
      </c>
      <c r="J49" s="5">
        <v>33</v>
      </c>
      <c r="K49" s="5">
        <v>14</v>
      </c>
      <c r="L49" s="5">
        <v>4</v>
      </c>
      <c r="M49" s="5">
        <v>3</v>
      </c>
      <c r="N49" s="5">
        <v>2315</v>
      </c>
      <c r="O49" s="5">
        <v>94</v>
      </c>
      <c r="P49" s="5">
        <v>0</v>
      </c>
      <c r="Q49" s="5">
        <v>5</v>
      </c>
      <c r="R49" s="5">
        <v>29</v>
      </c>
      <c r="S49" s="5">
        <v>1</v>
      </c>
      <c r="T49" s="5">
        <v>243</v>
      </c>
      <c r="U49" s="5">
        <v>0</v>
      </c>
      <c r="V49" s="5">
        <v>0</v>
      </c>
      <c r="W49" s="6">
        <f t="shared" si="0"/>
        <v>5420</v>
      </c>
    </row>
    <row r="50" spans="1:23" ht="15">
      <c r="A50" s="4" t="s">
        <v>123</v>
      </c>
      <c r="B50" s="5">
        <v>0</v>
      </c>
      <c r="C50" s="5">
        <v>0</v>
      </c>
      <c r="D50" s="5">
        <v>4588</v>
      </c>
      <c r="E50" s="5">
        <v>14</v>
      </c>
      <c r="F50" s="5">
        <v>8</v>
      </c>
      <c r="G50" s="5">
        <v>132</v>
      </c>
      <c r="H50" s="5">
        <v>114</v>
      </c>
      <c r="I50" s="5">
        <v>7</v>
      </c>
      <c r="J50" s="5">
        <v>0</v>
      </c>
      <c r="K50" s="5">
        <v>0</v>
      </c>
      <c r="L50" s="5">
        <v>0</v>
      </c>
      <c r="M50" s="5">
        <v>0</v>
      </c>
      <c r="N50" s="5">
        <v>82</v>
      </c>
      <c r="O50" s="5">
        <v>138</v>
      </c>
      <c r="P50" s="5">
        <v>0</v>
      </c>
      <c r="Q50" s="5">
        <v>7</v>
      </c>
      <c r="R50" s="5">
        <v>0</v>
      </c>
      <c r="S50" s="5">
        <v>2</v>
      </c>
      <c r="T50" s="5">
        <v>238</v>
      </c>
      <c r="U50" s="5">
        <v>0</v>
      </c>
      <c r="V50" s="5">
        <v>0</v>
      </c>
      <c r="W50" s="6">
        <f t="shared" si="0"/>
        <v>5330</v>
      </c>
    </row>
    <row r="51" spans="1:23" ht="15">
      <c r="A51" s="4" t="s">
        <v>126</v>
      </c>
      <c r="B51" s="5">
        <v>34</v>
      </c>
      <c r="C51" s="5">
        <v>36</v>
      </c>
      <c r="D51" s="5">
        <v>2010</v>
      </c>
      <c r="E51" s="5">
        <v>467</v>
      </c>
      <c r="F51" s="5">
        <v>22</v>
      </c>
      <c r="G51" s="5">
        <v>599</v>
      </c>
      <c r="H51" s="5">
        <v>254</v>
      </c>
      <c r="I51" s="5">
        <v>80</v>
      </c>
      <c r="J51" s="5">
        <v>79</v>
      </c>
      <c r="K51" s="5">
        <v>129</v>
      </c>
      <c r="L51" s="5">
        <v>0</v>
      </c>
      <c r="M51" s="5">
        <v>27</v>
      </c>
      <c r="N51" s="5">
        <v>644</v>
      </c>
      <c r="O51" s="5">
        <v>134</v>
      </c>
      <c r="P51" s="5">
        <v>7</v>
      </c>
      <c r="Q51" s="5">
        <v>13</v>
      </c>
      <c r="R51" s="5">
        <v>54</v>
      </c>
      <c r="S51" s="5">
        <v>7</v>
      </c>
      <c r="T51" s="5">
        <v>530</v>
      </c>
      <c r="U51" s="5">
        <v>9</v>
      </c>
      <c r="V51" s="5">
        <v>0</v>
      </c>
      <c r="W51" s="6">
        <f t="shared" si="0"/>
        <v>5135</v>
      </c>
    </row>
    <row r="52" spans="1:23" ht="15">
      <c r="A52" s="4" t="s">
        <v>103</v>
      </c>
      <c r="B52" s="5">
        <v>67</v>
      </c>
      <c r="C52" s="5">
        <v>27</v>
      </c>
      <c r="D52" s="5">
        <v>1434</v>
      </c>
      <c r="E52" s="5">
        <v>34</v>
      </c>
      <c r="F52" s="5">
        <v>24</v>
      </c>
      <c r="G52" s="5">
        <v>336</v>
      </c>
      <c r="H52" s="5">
        <v>902</v>
      </c>
      <c r="I52" s="5">
        <v>209</v>
      </c>
      <c r="J52" s="5">
        <v>139</v>
      </c>
      <c r="K52" s="5">
        <v>77</v>
      </c>
      <c r="L52" s="5">
        <v>42</v>
      </c>
      <c r="M52" s="5">
        <v>22</v>
      </c>
      <c r="N52" s="5">
        <v>917</v>
      </c>
      <c r="O52" s="5">
        <v>150</v>
      </c>
      <c r="P52" s="5">
        <v>19</v>
      </c>
      <c r="Q52" s="5">
        <v>64</v>
      </c>
      <c r="R52" s="5">
        <v>96</v>
      </c>
      <c r="S52" s="5">
        <v>8</v>
      </c>
      <c r="T52" s="5">
        <v>484</v>
      </c>
      <c r="U52" s="5">
        <v>3</v>
      </c>
      <c r="V52" s="5">
        <v>1</v>
      </c>
      <c r="W52" s="6">
        <f t="shared" si="0"/>
        <v>5055</v>
      </c>
    </row>
    <row r="53" spans="1:23" ht="15">
      <c r="A53" s="4" t="s">
        <v>71</v>
      </c>
      <c r="B53" s="5">
        <v>1</v>
      </c>
      <c r="C53" s="5">
        <v>0</v>
      </c>
      <c r="D53" s="5">
        <v>86</v>
      </c>
      <c r="E53" s="5">
        <v>1</v>
      </c>
      <c r="F53" s="5">
        <v>0</v>
      </c>
      <c r="G53" s="5">
        <v>304</v>
      </c>
      <c r="H53" s="5">
        <v>2469</v>
      </c>
      <c r="I53" s="5">
        <v>38</v>
      </c>
      <c r="J53" s="5">
        <v>212</v>
      </c>
      <c r="K53" s="5">
        <v>0</v>
      </c>
      <c r="L53" s="5">
        <v>167</v>
      </c>
      <c r="M53" s="5">
        <v>0</v>
      </c>
      <c r="N53" s="5">
        <v>962</v>
      </c>
      <c r="O53" s="5">
        <v>279</v>
      </c>
      <c r="P53" s="5">
        <v>20</v>
      </c>
      <c r="Q53" s="5">
        <v>28</v>
      </c>
      <c r="R53" s="5">
        <v>82</v>
      </c>
      <c r="S53" s="5">
        <v>0</v>
      </c>
      <c r="T53" s="5">
        <v>284</v>
      </c>
      <c r="U53" s="5">
        <v>0</v>
      </c>
      <c r="V53" s="5">
        <v>0</v>
      </c>
      <c r="W53" s="6">
        <f t="shared" si="0"/>
        <v>4933</v>
      </c>
    </row>
    <row r="54" spans="1:23" ht="15">
      <c r="A54" s="4" t="s">
        <v>83</v>
      </c>
      <c r="B54" s="5">
        <v>15</v>
      </c>
      <c r="C54" s="5">
        <v>0</v>
      </c>
      <c r="D54" s="5">
        <v>179</v>
      </c>
      <c r="E54" s="5">
        <v>1</v>
      </c>
      <c r="F54" s="5">
        <v>10</v>
      </c>
      <c r="G54" s="5">
        <v>33</v>
      </c>
      <c r="H54" s="5">
        <v>330</v>
      </c>
      <c r="I54" s="5">
        <v>620</v>
      </c>
      <c r="J54" s="5">
        <v>2099</v>
      </c>
      <c r="K54" s="5">
        <v>5</v>
      </c>
      <c r="L54" s="5">
        <v>2</v>
      </c>
      <c r="M54" s="5">
        <v>5</v>
      </c>
      <c r="N54" s="5">
        <v>32</v>
      </c>
      <c r="O54" s="5">
        <v>1200</v>
      </c>
      <c r="P54" s="5">
        <v>0</v>
      </c>
      <c r="Q54" s="5">
        <v>0</v>
      </c>
      <c r="R54" s="5">
        <v>35</v>
      </c>
      <c r="S54" s="5">
        <v>4</v>
      </c>
      <c r="T54" s="5">
        <v>235</v>
      </c>
      <c r="U54" s="5">
        <v>0</v>
      </c>
      <c r="V54" s="5">
        <v>0</v>
      </c>
      <c r="W54" s="6">
        <f t="shared" si="0"/>
        <v>4805</v>
      </c>
    </row>
    <row r="55" spans="1:23" ht="15">
      <c r="A55" s="4" t="s">
        <v>101</v>
      </c>
      <c r="B55" s="5">
        <v>18</v>
      </c>
      <c r="C55" s="5">
        <v>29</v>
      </c>
      <c r="D55" s="5">
        <v>534</v>
      </c>
      <c r="E55" s="5">
        <v>7</v>
      </c>
      <c r="F55" s="5">
        <v>9</v>
      </c>
      <c r="G55" s="5">
        <v>172</v>
      </c>
      <c r="H55" s="5">
        <v>554</v>
      </c>
      <c r="I55" s="5">
        <v>116</v>
      </c>
      <c r="J55" s="5">
        <v>151</v>
      </c>
      <c r="K55" s="5">
        <v>65</v>
      </c>
      <c r="L55" s="5">
        <v>88</v>
      </c>
      <c r="M55" s="5">
        <v>8</v>
      </c>
      <c r="N55" s="5">
        <v>1938</v>
      </c>
      <c r="O55" s="5">
        <v>264</v>
      </c>
      <c r="P55" s="5">
        <v>18</v>
      </c>
      <c r="Q55" s="5">
        <v>39</v>
      </c>
      <c r="R55" s="5">
        <v>49</v>
      </c>
      <c r="S55" s="5">
        <v>56</v>
      </c>
      <c r="T55" s="5">
        <v>410</v>
      </c>
      <c r="U55" s="5">
        <v>2</v>
      </c>
      <c r="V55" s="5">
        <v>0</v>
      </c>
      <c r="W55" s="6">
        <f t="shared" si="0"/>
        <v>4527</v>
      </c>
    </row>
    <row r="56" spans="1:23" ht="15">
      <c r="A56" s="4" t="s">
        <v>135</v>
      </c>
      <c r="B56" s="5">
        <v>53</v>
      </c>
      <c r="C56" s="5">
        <v>245</v>
      </c>
      <c r="D56" s="5">
        <v>572</v>
      </c>
      <c r="E56" s="5">
        <v>11</v>
      </c>
      <c r="F56" s="5">
        <v>90</v>
      </c>
      <c r="G56" s="5">
        <v>1935</v>
      </c>
      <c r="H56" s="5">
        <v>402</v>
      </c>
      <c r="I56" s="5">
        <v>405</v>
      </c>
      <c r="J56" s="5">
        <v>136</v>
      </c>
      <c r="K56" s="5">
        <v>4</v>
      </c>
      <c r="L56" s="5">
        <v>0</v>
      </c>
      <c r="M56" s="5">
        <v>0</v>
      </c>
      <c r="N56" s="5">
        <v>131</v>
      </c>
      <c r="O56" s="5">
        <v>284</v>
      </c>
      <c r="P56" s="5">
        <v>16</v>
      </c>
      <c r="Q56" s="5">
        <v>3</v>
      </c>
      <c r="R56" s="5">
        <v>0</v>
      </c>
      <c r="S56" s="5">
        <v>0</v>
      </c>
      <c r="T56" s="5">
        <v>210</v>
      </c>
      <c r="U56" s="5">
        <v>0</v>
      </c>
      <c r="V56" s="5">
        <v>0</v>
      </c>
      <c r="W56" s="6">
        <f t="shared" si="0"/>
        <v>4497</v>
      </c>
    </row>
    <row r="57" spans="1:23" ht="15">
      <c r="A57" s="4" t="s">
        <v>112</v>
      </c>
      <c r="B57" s="5">
        <v>0</v>
      </c>
      <c r="C57" s="5">
        <v>0</v>
      </c>
      <c r="D57" s="5">
        <v>3826</v>
      </c>
      <c r="E57" s="5">
        <v>0</v>
      </c>
      <c r="F57" s="5">
        <v>0</v>
      </c>
      <c r="G57" s="5">
        <v>440</v>
      </c>
      <c r="H57" s="5">
        <v>24</v>
      </c>
      <c r="I57" s="5">
        <v>0</v>
      </c>
      <c r="J57" s="5">
        <v>0</v>
      </c>
      <c r="K57" s="5">
        <v>0</v>
      </c>
      <c r="L57" s="5">
        <v>4</v>
      </c>
      <c r="M57" s="5">
        <v>0</v>
      </c>
      <c r="N57" s="5">
        <v>0</v>
      </c>
      <c r="O57" s="5">
        <v>10</v>
      </c>
      <c r="P57" s="5">
        <v>0</v>
      </c>
      <c r="Q57" s="5">
        <v>0</v>
      </c>
      <c r="R57" s="5">
        <v>1</v>
      </c>
      <c r="S57" s="5">
        <v>0</v>
      </c>
      <c r="T57" s="5">
        <v>83</v>
      </c>
      <c r="U57" s="5">
        <v>0</v>
      </c>
      <c r="V57" s="5">
        <v>0</v>
      </c>
      <c r="W57" s="6">
        <f t="shared" si="0"/>
        <v>4388</v>
      </c>
    </row>
    <row r="58" spans="1:23" ht="15">
      <c r="A58" s="4" t="s">
        <v>136</v>
      </c>
      <c r="B58" s="5">
        <v>0</v>
      </c>
      <c r="C58" s="5">
        <v>0</v>
      </c>
      <c r="D58" s="5">
        <v>3772</v>
      </c>
      <c r="E58" s="5">
        <v>0</v>
      </c>
      <c r="F58" s="5">
        <v>0</v>
      </c>
      <c r="G58" s="5">
        <v>33</v>
      </c>
      <c r="H58" s="5">
        <v>177</v>
      </c>
      <c r="I58" s="5">
        <v>13</v>
      </c>
      <c r="J58" s="5">
        <v>42</v>
      </c>
      <c r="K58" s="5">
        <v>0</v>
      </c>
      <c r="L58" s="5">
        <v>0</v>
      </c>
      <c r="M58" s="5">
        <v>1</v>
      </c>
      <c r="N58" s="5">
        <v>3</v>
      </c>
      <c r="O58" s="5">
        <v>8</v>
      </c>
      <c r="P58" s="5">
        <v>0</v>
      </c>
      <c r="Q58" s="5">
        <v>18</v>
      </c>
      <c r="R58" s="5">
        <v>0</v>
      </c>
      <c r="S58" s="5">
        <v>6</v>
      </c>
      <c r="T58" s="5">
        <v>275</v>
      </c>
      <c r="U58" s="5">
        <v>1</v>
      </c>
      <c r="V58" s="5">
        <v>0</v>
      </c>
      <c r="W58" s="6">
        <f t="shared" si="0"/>
        <v>4349</v>
      </c>
    </row>
    <row r="59" spans="1:23" ht="15">
      <c r="A59" s="4" t="s">
        <v>94</v>
      </c>
      <c r="B59" s="5">
        <v>0</v>
      </c>
      <c r="C59" s="5">
        <v>0</v>
      </c>
      <c r="D59" s="5">
        <v>0</v>
      </c>
      <c r="E59" s="5">
        <v>0</v>
      </c>
      <c r="F59" s="5">
        <v>3</v>
      </c>
      <c r="G59" s="5">
        <v>16</v>
      </c>
      <c r="H59" s="5">
        <v>27</v>
      </c>
      <c r="I59" s="5">
        <v>0</v>
      </c>
      <c r="J59" s="5">
        <v>3</v>
      </c>
      <c r="K59" s="5">
        <v>83</v>
      </c>
      <c r="L59" s="5">
        <v>78</v>
      </c>
      <c r="M59" s="5">
        <v>0</v>
      </c>
      <c r="N59" s="5">
        <v>46</v>
      </c>
      <c r="O59" s="5">
        <v>47</v>
      </c>
      <c r="P59" s="5">
        <v>0</v>
      </c>
      <c r="Q59" s="5">
        <v>8</v>
      </c>
      <c r="R59" s="5">
        <v>3593</v>
      </c>
      <c r="S59" s="5">
        <v>0</v>
      </c>
      <c r="T59" s="5">
        <v>294</v>
      </c>
      <c r="U59" s="5">
        <v>0</v>
      </c>
      <c r="V59" s="5">
        <v>0</v>
      </c>
      <c r="W59" s="6">
        <f t="shared" si="0"/>
        <v>4198</v>
      </c>
    </row>
    <row r="60" spans="1:23" ht="15">
      <c r="A60" s="4" t="s">
        <v>111</v>
      </c>
      <c r="B60" s="5">
        <v>0</v>
      </c>
      <c r="C60" s="5">
        <v>0</v>
      </c>
      <c r="D60" s="5">
        <v>4041</v>
      </c>
      <c r="E60" s="5">
        <v>0</v>
      </c>
      <c r="F60" s="5">
        <v>7</v>
      </c>
      <c r="G60" s="5">
        <v>0</v>
      </c>
      <c r="H60" s="5">
        <v>68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41</v>
      </c>
      <c r="U60" s="5">
        <v>0</v>
      </c>
      <c r="V60" s="5">
        <v>0</v>
      </c>
      <c r="W60" s="6">
        <f t="shared" si="0"/>
        <v>4158</v>
      </c>
    </row>
    <row r="61" spans="1:23" ht="15">
      <c r="A61" s="4" t="s">
        <v>137</v>
      </c>
      <c r="B61" s="5">
        <v>0</v>
      </c>
      <c r="C61" s="5">
        <v>0</v>
      </c>
      <c r="D61" s="5">
        <v>3509</v>
      </c>
      <c r="E61" s="5">
        <v>25</v>
      </c>
      <c r="F61" s="5">
        <v>6</v>
      </c>
      <c r="G61" s="5">
        <v>21</v>
      </c>
      <c r="H61" s="5">
        <v>180</v>
      </c>
      <c r="I61" s="5">
        <v>4</v>
      </c>
      <c r="J61" s="5">
        <v>0</v>
      </c>
      <c r="K61" s="5">
        <v>0</v>
      </c>
      <c r="L61" s="5">
        <v>0</v>
      </c>
      <c r="M61" s="5">
        <v>15</v>
      </c>
      <c r="N61" s="5">
        <v>7</v>
      </c>
      <c r="O61" s="5">
        <v>0</v>
      </c>
      <c r="P61" s="5">
        <v>0</v>
      </c>
      <c r="Q61" s="5">
        <v>4</v>
      </c>
      <c r="R61" s="5">
        <v>0</v>
      </c>
      <c r="S61" s="5">
        <v>0</v>
      </c>
      <c r="T61" s="5">
        <v>201</v>
      </c>
      <c r="U61" s="5">
        <v>0</v>
      </c>
      <c r="V61" s="5">
        <v>0</v>
      </c>
      <c r="W61" s="6">
        <f t="shared" si="0"/>
        <v>3972</v>
      </c>
    </row>
    <row r="62" spans="1:23" ht="15">
      <c r="A62" s="4" t="s">
        <v>127</v>
      </c>
      <c r="B62" s="5">
        <v>1</v>
      </c>
      <c r="C62" s="5">
        <v>23</v>
      </c>
      <c r="D62" s="5">
        <v>2353</v>
      </c>
      <c r="E62" s="5">
        <v>121</v>
      </c>
      <c r="F62" s="5">
        <v>15</v>
      </c>
      <c r="G62" s="5">
        <v>467</v>
      </c>
      <c r="H62" s="5">
        <v>221</v>
      </c>
      <c r="I62" s="5">
        <v>23</v>
      </c>
      <c r="J62" s="5">
        <v>3</v>
      </c>
      <c r="K62" s="5">
        <v>24</v>
      </c>
      <c r="L62" s="5">
        <v>0</v>
      </c>
      <c r="M62" s="5">
        <v>4</v>
      </c>
      <c r="N62" s="5">
        <v>283</v>
      </c>
      <c r="O62" s="5">
        <v>107</v>
      </c>
      <c r="P62" s="5">
        <v>4</v>
      </c>
      <c r="Q62" s="5">
        <v>11</v>
      </c>
      <c r="R62" s="5">
        <v>6</v>
      </c>
      <c r="S62" s="5">
        <v>3</v>
      </c>
      <c r="T62" s="5">
        <v>288</v>
      </c>
      <c r="U62" s="5">
        <v>0</v>
      </c>
      <c r="V62" s="5">
        <v>0</v>
      </c>
      <c r="W62" s="6">
        <f t="shared" si="0"/>
        <v>3957</v>
      </c>
    </row>
    <row r="63" spans="1:23" ht="15">
      <c r="A63" s="4" t="s">
        <v>99</v>
      </c>
      <c r="B63" s="5">
        <v>0</v>
      </c>
      <c r="C63" s="5">
        <v>2</v>
      </c>
      <c r="D63" s="5">
        <v>499</v>
      </c>
      <c r="E63" s="5">
        <v>0</v>
      </c>
      <c r="F63" s="5">
        <v>0</v>
      </c>
      <c r="G63" s="5">
        <v>13</v>
      </c>
      <c r="H63" s="5">
        <v>33</v>
      </c>
      <c r="I63" s="5">
        <v>1</v>
      </c>
      <c r="J63" s="5">
        <v>34</v>
      </c>
      <c r="K63" s="5">
        <v>3</v>
      </c>
      <c r="L63" s="5">
        <v>4</v>
      </c>
      <c r="M63" s="5">
        <v>1</v>
      </c>
      <c r="N63" s="5">
        <v>154</v>
      </c>
      <c r="O63" s="5">
        <v>205</v>
      </c>
      <c r="P63" s="5">
        <v>0</v>
      </c>
      <c r="Q63" s="5">
        <v>67</v>
      </c>
      <c r="R63" s="5">
        <v>2521</v>
      </c>
      <c r="S63" s="5">
        <v>1</v>
      </c>
      <c r="T63" s="5">
        <v>395</v>
      </c>
      <c r="U63" s="5">
        <v>1</v>
      </c>
      <c r="V63" s="5">
        <v>0</v>
      </c>
      <c r="W63" s="6">
        <f t="shared" si="0"/>
        <v>3934</v>
      </c>
    </row>
    <row r="64" spans="1:23" ht="15">
      <c r="A64" s="4" t="s">
        <v>138</v>
      </c>
      <c r="B64" s="5">
        <v>29</v>
      </c>
      <c r="C64" s="5">
        <v>43</v>
      </c>
      <c r="D64" s="5">
        <v>2476</v>
      </c>
      <c r="E64" s="5">
        <v>115</v>
      </c>
      <c r="F64" s="5">
        <v>40</v>
      </c>
      <c r="G64" s="5">
        <v>412</v>
      </c>
      <c r="H64" s="5">
        <v>193</v>
      </c>
      <c r="I64" s="5">
        <v>80</v>
      </c>
      <c r="J64" s="5">
        <v>36</v>
      </c>
      <c r="K64" s="5">
        <v>9</v>
      </c>
      <c r="L64" s="5">
        <v>2</v>
      </c>
      <c r="M64" s="5">
        <v>2</v>
      </c>
      <c r="N64" s="5">
        <v>151</v>
      </c>
      <c r="O64" s="5">
        <v>99</v>
      </c>
      <c r="P64" s="5">
        <v>0</v>
      </c>
      <c r="Q64" s="5">
        <v>0</v>
      </c>
      <c r="R64" s="5">
        <v>6</v>
      </c>
      <c r="S64" s="5">
        <v>0</v>
      </c>
      <c r="T64" s="5">
        <v>213</v>
      </c>
      <c r="U64" s="5">
        <v>0</v>
      </c>
      <c r="V64" s="5">
        <v>0</v>
      </c>
      <c r="W64" s="6">
        <f t="shared" si="0"/>
        <v>3906</v>
      </c>
    </row>
    <row r="65" spans="1:23" ht="15">
      <c r="A65" s="4" t="s">
        <v>139</v>
      </c>
      <c r="B65" s="5">
        <v>0</v>
      </c>
      <c r="C65" s="5">
        <v>0</v>
      </c>
      <c r="D65" s="5">
        <v>21</v>
      </c>
      <c r="E65" s="5">
        <v>0</v>
      </c>
      <c r="F65" s="5">
        <v>0</v>
      </c>
      <c r="G65" s="5">
        <v>0</v>
      </c>
      <c r="H65" s="5">
        <v>50</v>
      </c>
      <c r="I65" s="5">
        <v>3634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</v>
      </c>
      <c r="P65" s="5">
        <v>0</v>
      </c>
      <c r="Q65" s="5">
        <v>0</v>
      </c>
      <c r="R65" s="5">
        <v>161</v>
      </c>
      <c r="S65" s="5">
        <v>0</v>
      </c>
      <c r="T65" s="5">
        <v>25</v>
      </c>
      <c r="U65" s="5">
        <v>0</v>
      </c>
      <c r="V65" s="5">
        <v>0</v>
      </c>
      <c r="W65" s="6">
        <f t="shared" si="0"/>
        <v>3892</v>
      </c>
    </row>
    <row r="66" spans="1:23" ht="15">
      <c r="A66" s="4" t="s">
        <v>114</v>
      </c>
      <c r="B66" s="5">
        <v>70</v>
      </c>
      <c r="C66" s="5">
        <v>106</v>
      </c>
      <c r="D66" s="5">
        <v>415</v>
      </c>
      <c r="E66" s="5">
        <v>5</v>
      </c>
      <c r="F66" s="5">
        <v>46</v>
      </c>
      <c r="G66" s="5">
        <v>1004</v>
      </c>
      <c r="H66" s="5">
        <v>542</v>
      </c>
      <c r="I66" s="5">
        <v>1260</v>
      </c>
      <c r="J66" s="5">
        <v>14</v>
      </c>
      <c r="K66" s="5">
        <v>0</v>
      </c>
      <c r="L66" s="5">
        <v>0</v>
      </c>
      <c r="M66" s="5">
        <v>0</v>
      </c>
      <c r="N66" s="5">
        <v>68</v>
      </c>
      <c r="O66" s="5">
        <v>76</v>
      </c>
      <c r="P66" s="5">
        <v>1</v>
      </c>
      <c r="Q66" s="5">
        <v>0</v>
      </c>
      <c r="R66" s="5">
        <v>0</v>
      </c>
      <c r="S66" s="5">
        <v>0</v>
      </c>
      <c r="T66" s="5">
        <v>238</v>
      </c>
      <c r="U66" s="5">
        <v>0</v>
      </c>
      <c r="V66" s="5">
        <v>0</v>
      </c>
      <c r="W66" s="6">
        <f t="shared" si="0"/>
        <v>3845</v>
      </c>
    </row>
    <row r="67" spans="1:23" ht="15">
      <c r="A67" s="4" t="s">
        <v>102</v>
      </c>
      <c r="B67" s="5">
        <v>2</v>
      </c>
      <c r="C67" s="5">
        <v>3</v>
      </c>
      <c r="D67" s="5">
        <v>305</v>
      </c>
      <c r="E67" s="5">
        <v>2</v>
      </c>
      <c r="F67" s="5">
        <v>2</v>
      </c>
      <c r="G67" s="5">
        <v>10</v>
      </c>
      <c r="H67" s="5">
        <v>451</v>
      </c>
      <c r="I67" s="5">
        <v>784</v>
      </c>
      <c r="J67" s="5">
        <v>5</v>
      </c>
      <c r="K67" s="5">
        <v>9</v>
      </c>
      <c r="L67" s="5">
        <v>0</v>
      </c>
      <c r="M67" s="5">
        <v>0</v>
      </c>
      <c r="N67" s="5">
        <v>36</v>
      </c>
      <c r="O67" s="5">
        <v>1482</v>
      </c>
      <c r="P67" s="5">
        <v>0</v>
      </c>
      <c r="Q67" s="5">
        <v>11</v>
      </c>
      <c r="R67" s="5">
        <v>2</v>
      </c>
      <c r="S67" s="5">
        <v>0</v>
      </c>
      <c r="T67" s="5">
        <v>657</v>
      </c>
      <c r="U67" s="5">
        <v>0</v>
      </c>
      <c r="V67" s="5">
        <v>0</v>
      </c>
      <c r="W67" s="6">
        <f t="shared" si="0"/>
        <v>3761</v>
      </c>
    </row>
    <row r="68" spans="1:23" ht="15">
      <c r="A68" s="4" t="s">
        <v>92</v>
      </c>
      <c r="B68" s="5">
        <v>1</v>
      </c>
      <c r="C68" s="5">
        <v>2</v>
      </c>
      <c r="D68" s="5">
        <v>18</v>
      </c>
      <c r="E68" s="5">
        <v>5</v>
      </c>
      <c r="F68" s="5">
        <v>0</v>
      </c>
      <c r="G68" s="5">
        <v>23</v>
      </c>
      <c r="H68" s="5">
        <v>3209</v>
      </c>
      <c r="I68" s="5">
        <v>100</v>
      </c>
      <c r="J68" s="5">
        <v>39</v>
      </c>
      <c r="K68" s="5">
        <v>0</v>
      </c>
      <c r="L68" s="5">
        <v>0</v>
      </c>
      <c r="M68" s="5">
        <v>0</v>
      </c>
      <c r="N68" s="5">
        <v>32</v>
      </c>
      <c r="O68" s="5">
        <v>4</v>
      </c>
      <c r="P68" s="5">
        <v>0</v>
      </c>
      <c r="Q68" s="5">
        <v>0</v>
      </c>
      <c r="R68" s="5">
        <v>0</v>
      </c>
      <c r="S68" s="5">
        <v>0</v>
      </c>
      <c r="T68" s="5">
        <v>139</v>
      </c>
      <c r="U68" s="5">
        <v>0</v>
      </c>
      <c r="V68" s="5">
        <v>0</v>
      </c>
      <c r="W68" s="6">
        <f t="shared" si="0"/>
        <v>3572</v>
      </c>
    </row>
    <row r="69" spans="1:23" ht="15">
      <c r="A69" s="4" t="s">
        <v>140</v>
      </c>
      <c r="B69" s="5">
        <v>0</v>
      </c>
      <c r="C69" s="5">
        <v>1</v>
      </c>
      <c r="D69" s="5">
        <v>3200</v>
      </c>
      <c r="E69" s="5">
        <v>0</v>
      </c>
      <c r="F69" s="5">
        <v>3</v>
      </c>
      <c r="G69" s="5">
        <v>29</v>
      </c>
      <c r="H69" s="5">
        <v>27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25</v>
      </c>
      <c r="O69" s="5">
        <v>7</v>
      </c>
      <c r="P69" s="5">
        <v>0</v>
      </c>
      <c r="Q69" s="5">
        <v>0</v>
      </c>
      <c r="R69" s="5">
        <v>1</v>
      </c>
      <c r="S69" s="5">
        <v>1</v>
      </c>
      <c r="T69" s="5">
        <v>67</v>
      </c>
      <c r="U69" s="5">
        <v>0</v>
      </c>
      <c r="V69" s="5">
        <v>0</v>
      </c>
      <c r="W69" s="6">
        <f t="shared" si="0"/>
        <v>3362</v>
      </c>
    </row>
    <row r="70" spans="1:23" ht="15">
      <c r="A70" s="4" t="s">
        <v>59</v>
      </c>
      <c r="B70" s="5">
        <v>0</v>
      </c>
      <c r="C70" s="5">
        <v>1</v>
      </c>
      <c r="D70" s="5">
        <v>102</v>
      </c>
      <c r="E70" s="5">
        <v>10</v>
      </c>
      <c r="F70" s="5">
        <v>3</v>
      </c>
      <c r="G70" s="5">
        <v>17</v>
      </c>
      <c r="H70" s="5">
        <v>9</v>
      </c>
      <c r="I70" s="5">
        <v>12</v>
      </c>
      <c r="J70" s="5">
        <v>31</v>
      </c>
      <c r="K70" s="5">
        <v>29</v>
      </c>
      <c r="L70" s="5">
        <v>1</v>
      </c>
      <c r="M70" s="5">
        <v>10</v>
      </c>
      <c r="N70" s="5">
        <v>133</v>
      </c>
      <c r="O70" s="5">
        <v>473</v>
      </c>
      <c r="P70" s="5">
        <v>2148</v>
      </c>
      <c r="Q70" s="5">
        <v>41</v>
      </c>
      <c r="R70" s="5">
        <v>4</v>
      </c>
      <c r="S70" s="5">
        <v>0</v>
      </c>
      <c r="T70" s="5">
        <v>333</v>
      </c>
      <c r="U70" s="5">
        <v>2</v>
      </c>
      <c r="V70" s="5">
        <v>0</v>
      </c>
      <c r="W70" s="6">
        <f t="shared" si="0"/>
        <v>3359</v>
      </c>
    </row>
    <row r="71" spans="1:23" ht="15">
      <c r="A71" s="4" t="s">
        <v>141</v>
      </c>
      <c r="B71" s="5">
        <v>1462</v>
      </c>
      <c r="C71" s="5">
        <v>0</v>
      </c>
      <c r="D71" s="5">
        <v>1365</v>
      </c>
      <c r="E71" s="5">
        <v>0</v>
      </c>
      <c r="F71" s="5">
        <v>0</v>
      </c>
      <c r="G71" s="5">
        <v>0</v>
      </c>
      <c r="H71" s="5">
        <v>325</v>
      </c>
      <c r="I71" s="5">
        <v>159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1</v>
      </c>
      <c r="P71" s="5">
        <v>0</v>
      </c>
      <c r="Q71" s="5">
        <v>2</v>
      </c>
      <c r="R71" s="5">
        <v>0</v>
      </c>
      <c r="S71" s="5">
        <v>0</v>
      </c>
      <c r="T71" s="5">
        <v>13</v>
      </c>
      <c r="U71" s="5">
        <v>0</v>
      </c>
      <c r="V71" s="5">
        <v>0</v>
      </c>
      <c r="W71" s="6">
        <f t="shared" si="0"/>
        <v>3327</v>
      </c>
    </row>
    <row r="72" spans="1:23" ht="15">
      <c r="A72" s="4" t="s">
        <v>142</v>
      </c>
      <c r="B72" s="5">
        <v>0</v>
      </c>
      <c r="C72" s="5">
        <v>13</v>
      </c>
      <c r="D72" s="5">
        <v>0</v>
      </c>
      <c r="E72" s="5">
        <v>0</v>
      </c>
      <c r="F72" s="5">
        <v>0</v>
      </c>
      <c r="G72" s="5">
        <v>57</v>
      </c>
      <c r="H72" s="5">
        <v>0</v>
      </c>
      <c r="I72" s="5">
        <v>5</v>
      </c>
      <c r="J72" s="5">
        <v>2</v>
      </c>
      <c r="K72" s="5">
        <v>0</v>
      </c>
      <c r="L72" s="5">
        <v>16</v>
      </c>
      <c r="M72" s="5">
        <v>0</v>
      </c>
      <c r="N72" s="5">
        <v>263</v>
      </c>
      <c r="O72" s="5">
        <v>106</v>
      </c>
      <c r="P72" s="5">
        <v>0</v>
      </c>
      <c r="Q72" s="5">
        <v>2688</v>
      </c>
      <c r="R72" s="5">
        <v>13</v>
      </c>
      <c r="S72" s="5">
        <v>0</v>
      </c>
      <c r="T72" s="5">
        <v>27</v>
      </c>
      <c r="U72" s="5">
        <v>0</v>
      </c>
      <c r="V72" s="5">
        <v>0</v>
      </c>
      <c r="W72" s="6">
        <f aca="true" t="shared" si="1" ref="W72:W91">SUM(B72:V72)</f>
        <v>3190</v>
      </c>
    </row>
    <row r="73" spans="1:23" ht="15">
      <c r="A73" s="4" t="s">
        <v>143</v>
      </c>
      <c r="B73" s="5">
        <v>16</v>
      </c>
      <c r="C73" s="5">
        <v>0</v>
      </c>
      <c r="D73" s="5">
        <v>1288</v>
      </c>
      <c r="E73" s="5">
        <v>2</v>
      </c>
      <c r="F73" s="5">
        <v>2</v>
      </c>
      <c r="G73" s="5">
        <v>132</v>
      </c>
      <c r="H73" s="5">
        <v>1082</v>
      </c>
      <c r="I73" s="5">
        <v>225</v>
      </c>
      <c r="J73" s="5">
        <v>12</v>
      </c>
      <c r="K73" s="5">
        <v>1</v>
      </c>
      <c r="L73" s="5">
        <v>2</v>
      </c>
      <c r="M73" s="5">
        <v>8</v>
      </c>
      <c r="N73" s="5">
        <v>49</v>
      </c>
      <c r="O73" s="5">
        <v>11</v>
      </c>
      <c r="P73" s="5">
        <v>0</v>
      </c>
      <c r="Q73" s="5">
        <v>0</v>
      </c>
      <c r="R73" s="5">
        <v>0</v>
      </c>
      <c r="S73" s="5">
        <v>0</v>
      </c>
      <c r="T73" s="5">
        <v>354</v>
      </c>
      <c r="U73" s="5">
        <v>0</v>
      </c>
      <c r="V73" s="5">
        <v>0</v>
      </c>
      <c r="W73" s="6">
        <f t="shared" si="1"/>
        <v>3184</v>
      </c>
    </row>
    <row r="74" spans="1:23" ht="15">
      <c r="A74" s="4" t="s">
        <v>144</v>
      </c>
      <c r="B74" s="5">
        <v>10</v>
      </c>
      <c r="C74" s="5">
        <v>5</v>
      </c>
      <c r="D74" s="5">
        <v>2441</v>
      </c>
      <c r="E74" s="5">
        <v>3</v>
      </c>
      <c r="F74" s="5">
        <v>4</v>
      </c>
      <c r="G74" s="5">
        <v>38</v>
      </c>
      <c r="H74" s="5">
        <v>111</v>
      </c>
      <c r="I74" s="5">
        <v>10</v>
      </c>
      <c r="J74" s="5">
        <v>0</v>
      </c>
      <c r="K74" s="5">
        <v>56</v>
      </c>
      <c r="L74" s="5">
        <v>1</v>
      </c>
      <c r="M74" s="5">
        <v>0</v>
      </c>
      <c r="N74" s="5">
        <v>34</v>
      </c>
      <c r="O74" s="5">
        <v>289</v>
      </c>
      <c r="P74" s="5">
        <v>0</v>
      </c>
      <c r="Q74" s="5">
        <v>2</v>
      </c>
      <c r="R74" s="5">
        <v>6</v>
      </c>
      <c r="S74" s="5">
        <v>0</v>
      </c>
      <c r="T74" s="5">
        <v>138</v>
      </c>
      <c r="U74" s="5">
        <v>0</v>
      </c>
      <c r="V74" s="5">
        <v>0</v>
      </c>
      <c r="W74" s="6">
        <f t="shared" si="1"/>
        <v>3148</v>
      </c>
    </row>
    <row r="75" spans="1:23" ht="15">
      <c r="A75" s="4" t="s">
        <v>145</v>
      </c>
      <c r="B75" s="5">
        <v>0</v>
      </c>
      <c r="C75" s="5">
        <v>0</v>
      </c>
      <c r="D75" s="5">
        <v>2813</v>
      </c>
      <c r="E75" s="5">
        <v>0</v>
      </c>
      <c r="F75" s="5">
        <v>0</v>
      </c>
      <c r="G75" s="5">
        <v>0</v>
      </c>
      <c r="H75" s="5">
        <v>111</v>
      </c>
      <c r="I75" s="5">
        <v>0</v>
      </c>
      <c r="J75" s="5">
        <v>1</v>
      </c>
      <c r="K75" s="5">
        <v>137</v>
      </c>
      <c r="L75" s="5">
        <v>0</v>
      </c>
      <c r="M75" s="5">
        <v>0</v>
      </c>
      <c r="N75" s="5">
        <v>1</v>
      </c>
      <c r="O75" s="5">
        <v>10</v>
      </c>
      <c r="P75" s="5">
        <v>0</v>
      </c>
      <c r="Q75" s="5">
        <v>25</v>
      </c>
      <c r="R75" s="5">
        <v>0</v>
      </c>
      <c r="S75" s="5">
        <v>0</v>
      </c>
      <c r="T75" s="5">
        <v>19</v>
      </c>
      <c r="U75" s="5">
        <v>0</v>
      </c>
      <c r="V75" s="5">
        <v>0</v>
      </c>
      <c r="W75" s="6">
        <f t="shared" si="1"/>
        <v>3117</v>
      </c>
    </row>
    <row r="76" spans="1:23" ht="15">
      <c r="A76" s="4" t="s">
        <v>146</v>
      </c>
      <c r="B76" s="5">
        <v>0</v>
      </c>
      <c r="C76" s="5">
        <v>0</v>
      </c>
      <c r="D76" s="5">
        <v>2835</v>
      </c>
      <c r="E76" s="5">
        <v>0</v>
      </c>
      <c r="F76" s="5">
        <v>0</v>
      </c>
      <c r="G76" s="5">
        <v>0</v>
      </c>
      <c r="H76" s="5">
        <v>151</v>
      </c>
      <c r="I76" s="5">
        <v>5</v>
      </c>
      <c r="J76" s="5">
        <v>0</v>
      </c>
      <c r="K76" s="5">
        <v>0</v>
      </c>
      <c r="L76" s="5">
        <v>0</v>
      </c>
      <c r="M76" s="5">
        <v>0</v>
      </c>
      <c r="N76" s="5">
        <v>2</v>
      </c>
      <c r="O76" s="5">
        <v>8</v>
      </c>
      <c r="P76" s="5">
        <v>0</v>
      </c>
      <c r="Q76" s="5">
        <v>0</v>
      </c>
      <c r="R76" s="5">
        <v>10</v>
      </c>
      <c r="S76" s="5">
        <v>0</v>
      </c>
      <c r="T76" s="5">
        <v>56</v>
      </c>
      <c r="U76" s="5">
        <v>4</v>
      </c>
      <c r="V76" s="5">
        <v>0</v>
      </c>
      <c r="W76" s="6">
        <f t="shared" si="1"/>
        <v>3071</v>
      </c>
    </row>
    <row r="77" spans="1:23" ht="15">
      <c r="A77" s="4" t="s">
        <v>113</v>
      </c>
      <c r="B77" s="5">
        <v>0</v>
      </c>
      <c r="C77" s="5">
        <v>0</v>
      </c>
      <c r="D77" s="5">
        <v>2549</v>
      </c>
      <c r="E77" s="5">
        <v>0</v>
      </c>
      <c r="F77" s="5">
        <v>0</v>
      </c>
      <c r="G77" s="5">
        <v>15</v>
      </c>
      <c r="H77" s="5">
        <v>189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3</v>
      </c>
      <c r="O77" s="5">
        <v>110</v>
      </c>
      <c r="P77" s="5">
        <v>0</v>
      </c>
      <c r="Q77" s="5">
        <v>0</v>
      </c>
      <c r="R77" s="5">
        <v>0</v>
      </c>
      <c r="S77" s="5">
        <v>1</v>
      </c>
      <c r="T77" s="5">
        <v>157</v>
      </c>
      <c r="U77" s="5">
        <v>12</v>
      </c>
      <c r="V77" s="5">
        <v>0</v>
      </c>
      <c r="W77" s="6">
        <f t="shared" si="1"/>
        <v>3038</v>
      </c>
    </row>
    <row r="78" spans="1:23" ht="15">
      <c r="A78" s="4" t="s">
        <v>62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10</v>
      </c>
      <c r="O78" s="5">
        <v>0</v>
      </c>
      <c r="P78" s="5">
        <v>0</v>
      </c>
      <c r="Q78" s="5">
        <v>0</v>
      </c>
      <c r="R78" s="5">
        <v>3015</v>
      </c>
      <c r="S78" s="5">
        <v>0</v>
      </c>
      <c r="T78" s="5">
        <v>0</v>
      </c>
      <c r="U78" s="5">
        <v>0</v>
      </c>
      <c r="V78" s="5">
        <v>0</v>
      </c>
      <c r="W78" s="6">
        <f t="shared" si="1"/>
        <v>3025</v>
      </c>
    </row>
    <row r="79" spans="1:23" ht="15">
      <c r="A79" s="4" t="s">
        <v>85</v>
      </c>
      <c r="B79" s="5">
        <v>2</v>
      </c>
      <c r="C79" s="5">
        <v>1</v>
      </c>
      <c r="D79" s="5">
        <v>93</v>
      </c>
      <c r="E79" s="5">
        <v>0</v>
      </c>
      <c r="F79" s="5">
        <v>0</v>
      </c>
      <c r="G79" s="5">
        <v>103</v>
      </c>
      <c r="H79" s="5">
        <v>258</v>
      </c>
      <c r="I79" s="5">
        <v>4</v>
      </c>
      <c r="J79" s="5">
        <v>2200</v>
      </c>
      <c r="K79" s="5">
        <v>2</v>
      </c>
      <c r="L79" s="5">
        <v>2</v>
      </c>
      <c r="M79" s="5">
        <v>2</v>
      </c>
      <c r="N79" s="5">
        <v>16</v>
      </c>
      <c r="O79" s="5">
        <v>48</v>
      </c>
      <c r="P79" s="5">
        <v>0</v>
      </c>
      <c r="Q79" s="5">
        <v>2</v>
      </c>
      <c r="R79" s="5">
        <v>11</v>
      </c>
      <c r="S79" s="5">
        <v>56</v>
      </c>
      <c r="T79" s="5">
        <v>162</v>
      </c>
      <c r="U79" s="5">
        <v>0</v>
      </c>
      <c r="V79" s="5">
        <v>0</v>
      </c>
      <c r="W79" s="6">
        <f t="shared" si="1"/>
        <v>2962</v>
      </c>
    </row>
    <row r="80" spans="1:23" ht="15">
      <c r="A80" s="4" t="s">
        <v>115</v>
      </c>
      <c r="B80" s="5">
        <v>0</v>
      </c>
      <c r="C80" s="5">
        <v>0</v>
      </c>
      <c r="D80" s="5">
        <v>2921</v>
      </c>
      <c r="E80" s="5">
        <v>0</v>
      </c>
      <c r="F80" s="5">
        <v>0</v>
      </c>
      <c r="G80" s="5">
        <v>1</v>
      </c>
      <c r="H80" s="5">
        <v>2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15</v>
      </c>
      <c r="U80" s="5">
        <v>0</v>
      </c>
      <c r="V80" s="5">
        <v>0</v>
      </c>
      <c r="W80" s="6">
        <f t="shared" si="1"/>
        <v>2939</v>
      </c>
    </row>
    <row r="81" spans="1:23" ht="15">
      <c r="A81" s="4" t="s">
        <v>121</v>
      </c>
      <c r="B81" s="5">
        <v>0</v>
      </c>
      <c r="C81" s="5">
        <v>0</v>
      </c>
      <c r="D81" s="5">
        <v>2768</v>
      </c>
      <c r="E81" s="5">
        <v>0</v>
      </c>
      <c r="F81" s="5">
        <v>0</v>
      </c>
      <c r="G81" s="5">
        <v>42</v>
      </c>
      <c r="H81" s="5">
        <v>8</v>
      </c>
      <c r="I81" s="5">
        <v>29</v>
      </c>
      <c r="J81" s="5">
        <v>2</v>
      </c>
      <c r="K81" s="5">
        <v>0</v>
      </c>
      <c r="L81" s="5">
        <v>0</v>
      </c>
      <c r="M81" s="5">
        <v>0</v>
      </c>
      <c r="N81" s="5">
        <v>62</v>
      </c>
      <c r="O81" s="5">
        <v>10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6">
        <f t="shared" si="1"/>
        <v>2921</v>
      </c>
    </row>
    <row r="82" spans="1:23" ht="15">
      <c r="A82" s="4" t="s">
        <v>129</v>
      </c>
      <c r="B82" s="5">
        <v>0</v>
      </c>
      <c r="C82" s="5">
        <v>0</v>
      </c>
      <c r="D82" s="5">
        <v>2624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293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6">
        <f t="shared" si="1"/>
        <v>2917</v>
      </c>
    </row>
    <row r="83" spans="1:23" ht="15">
      <c r="A83" s="4" t="s">
        <v>147</v>
      </c>
      <c r="B83" s="5">
        <v>0</v>
      </c>
      <c r="C83" s="5">
        <v>2</v>
      </c>
      <c r="D83" s="5">
        <v>2336</v>
      </c>
      <c r="E83" s="5">
        <v>61</v>
      </c>
      <c r="F83" s="5">
        <v>5</v>
      </c>
      <c r="G83" s="5">
        <v>122</v>
      </c>
      <c r="H83" s="5">
        <v>99</v>
      </c>
      <c r="I83" s="5">
        <v>5</v>
      </c>
      <c r="J83" s="5">
        <v>1</v>
      </c>
      <c r="K83" s="5">
        <v>7</v>
      </c>
      <c r="L83" s="5">
        <v>0</v>
      </c>
      <c r="M83" s="5">
        <v>0</v>
      </c>
      <c r="N83" s="5">
        <v>79</v>
      </c>
      <c r="O83" s="5">
        <v>39</v>
      </c>
      <c r="P83" s="5">
        <v>0</v>
      </c>
      <c r="Q83" s="5">
        <v>0</v>
      </c>
      <c r="R83" s="5">
        <v>1</v>
      </c>
      <c r="S83" s="5">
        <v>4</v>
      </c>
      <c r="T83" s="5">
        <v>75</v>
      </c>
      <c r="U83" s="5">
        <v>0</v>
      </c>
      <c r="V83" s="5">
        <v>4</v>
      </c>
      <c r="W83" s="6">
        <f t="shared" si="1"/>
        <v>2840</v>
      </c>
    </row>
    <row r="84" spans="1:23" ht="15">
      <c r="A84" s="4" t="s">
        <v>148</v>
      </c>
      <c r="B84" s="5">
        <v>2</v>
      </c>
      <c r="C84" s="5">
        <v>0</v>
      </c>
      <c r="D84" s="5">
        <v>66</v>
      </c>
      <c r="E84" s="5">
        <v>0</v>
      </c>
      <c r="F84" s="5">
        <v>0</v>
      </c>
      <c r="G84" s="5">
        <v>89</v>
      </c>
      <c r="H84" s="5">
        <v>40</v>
      </c>
      <c r="I84" s="5">
        <v>1655</v>
      </c>
      <c r="J84" s="5">
        <v>3</v>
      </c>
      <c r="K84" s="5">
        <v>0</v>
      </c>
      <c r="L84" s="5">
        <v>5</v>
      </c>
      <c r="M84" s="5">
        <v>0</v>
      </c>
      <c r="N84" s="5">
        <v>6</v>
      </c>
      <c r="O84" s="5">
        <v>134</v>
      </c>
      <c r="P84" s="5">
        <v>0</v>
      </c>
      <c r="Q84" s="5">
        <v>82</v>
      </c>
      <c r="R84" s="5">
        <v>29</v>
      </c>
      <c r="S84" s="5">
        <v>0</v>
      </c>
      <c r="T84" s="5">
        <v>604</v>
      </c>
      <c r="U84" s="5">
        <v>0</v>
      </c>
      <c r="V84" s="5">
        <v>0</v>
      </c>
      <c r="W84" s="6">
        <f t="shared" si="1"/>
        <v>2715</v>
      </c>
    </row>
    <row r="85" spans="1:23" ht="15">
      <c r="A85" s="4" t="s">
        <v>149</v>
      </c>
      <c r="B85" s="5">
        <v>23</v>
      </c>
      <c r="C85" s="5">
        <v>0</v>
      </c>
      <c r="D85" s="5">
        <v>474</v>
      </c>
      <c r="E85" s="5">
        <v>0</v>
      </c>
      <c r="F85" s="5">
        <v>2</v>
      </c>
      <c r="G85" s="5">
        <v>85</v>
      </c>
      <c r="H85" s="5">
        <v>1197</v>
      </c>
      <c r="I85" s="5">
        <v>34</v>
      </c>
      <c r="J85" s="5">
        <v>352</v>
      </c>
      <c r="K85" s="5">
        <v>0</v>
      </c>
      <c r="L85" s="5">
        <v>0</v>
      </c>
      <c r="M85" s="5">
        <v>5</v>
      </c>
      <c r="N85" s="5">
        <v>65</v>
      </c>
      <c r="O85" s="5">
        <v>25</v>
      </c>
      <c r="P85" s="5">
        <v>280</v>
      </c>
      <c r="Q85" s="5">
        <v>0</v>
      </c>
      <c r="R85" s="5">
        <v>1</v>
      </c>
      <c r="S85" s="5">
        <v>5</v>
      </c>
      <c r="T85" s="5">
        <v>153</v>
      </c>
      <c r="U85" s="5">
        <v>0</v>
      </c>
      <c r="V85" s="5">
        <v>0</v>
      </c>
      <c r="W85" s="6">
        <f t="shared" si="1"/>
        <v>2701</v>
      </c>
    </row>
    <row r="86" spans="1:23" ht="15">
      <c r="A86" s="4" t="s">
        <v>118</v>
      </c>
      <c r="B86" s="5">
        <v>3</v>
      </c>
      <c r="C86" s="5">
        <v>0</v>
      </c>
      <c r="D86" s="5">
        <v>84</v>
      </c>
      <c r="E86" s="5">
        <v>0</v>
      </c>
      <c r="F86" s="5">
        <v>0</v>
      </c>
      <c r="G86" s="5">
        <v>33</v>
      </c>
      <c r="H86" s="5">
        <v>1101</v>
      </c>
      <c r="I86" s="5">
        <v>3</v>
      </c>
      <c r="J86" s="5">
        <v>1191</v>
      </c>
      <c r="K86" s="5">
        <v>5</v>
      </c>
      <c r="L86" s="5">
        <v>0</v>
      </c>
      <c r="M86" s="5">
        <v>0</v>
      </c>
      <c r="N86" s="5">
        <v>23</v>
      </c>
      <c r="O86" s="5">
        <v>10</v>
      </c>
      <c r="P86" s="5">
        <v>0</v>
      </c>
      <c r="Q86" s="5">
        <v>0</v>
      </c>
      <c r="R86" s="5">
        <v>2</v>
      </c>
      <c r="S86" s="5">
        <v>41</v>
      </c>
      <c r="T86" s="5">
        <v>154</v>
      </c>
      <c r="U86" s="5">
        <v>0</v>
      </c>
      <c r="V86" s="5">
        <v>0</v>
      </c>
      <c r="W86" s="6">
        <f t="shared" si="1"/>
        <v>2650</v>
      </c>
    </row>
    <row r="87" spans="1:23" ht="15">
      <c r="A87" s="4" t="s">
        <v>78</v>
      </c>
      <c r="B87" s="5">
        <v>0</v>
      </c>
      <c r="C87" s="5">
        <v>0</v>
      </c>
      <c r="D87" s="5">
        <v>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600</v>
      </c>
      <c r="M87" s="5">
        <v>0</v>
      </c>
      <c r="N87" s="5">
        <v>2011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6">
        <f t="shared" si="1"/>
        <v>2614</v>
      </c>
    </row>
    <row r="88" spans="1:23" ht="15">
      <c r="A88" s="4" t="s">
        <v>150</v>
      </c>
      <c r="B88" s="5">
        <v>9</v>
      </c>
      <c r="C88" s="5">
        <v>4</v>
      </c>
      <c r="D88" s="5">
        <v>1168</v>
      </c>
      <c r="E88" s="5">
        <v>103</v>
      </c>
      <c r="F88" s="5">
        <v>15</v>
      </c>
      <c r="G88" s="5">
        <v>156</v>
      </c>
      <c r="H88" s="5">
        <v>190</v>
      </c>
      <c r="I88" s="5">
        <v>53</v>
      </c>
      <c r="J88" s="5">
        <v>11</v>
      </c>
      <c r="K88" s="5">
        <v>242</v>
      </c>
      <c r="L88" s="5">
        <v>0</v>
      </c>
      <c r="M88" s="5">
        <v>3</v>
      </c>
      <c r="N88" s="5">
        <v>140</v>
      </c>
      <c r="O88" s="5">
        <v>47</v>
      </c>
      <c r="P88" s="5">
        <v>0</v>
      </c>
      <c r="Q88" s="5">
        <v>0</v>
      </c>
      <c r="R88" s="5">
        <v>22</v>
      </c>
      <c r="S88" s="5">
        <v>1</v>
      </c>
      <c r="T88" s="5">
        <v>417</v>
      </c>
      <c r="U88" s="5">
        <v>1</v>
      </c>
      <c r="V88" s="5">
        <v>2</v>
      </c>
      <c r="W88" s="6">
        <f t="shared" si="1"/>
        <v>2584</v>
      </c>
    </row>
    <row r="89" spans="1:23" ht="15">
      <c r="A89" s="4" t="s">
        <v>125</v>
      </c>
      <c r="B89" s="5">
        <v>2</v>
      </c>
      <c r="C89" s="5">
        <v>0</v>
      </c>
      <c r="D89" s="5">
        <v>2536</v>
      </c>
      <c r="E89" s="5">
        <v>0</v>
      </c>
      <c r="F89" s="5">
        <v>0</v>
      </c>
      <c r="G89" s="5">
        <v>3</v>
      </c>
      <c r="H89" s="5">
        <v>7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2</v>
      </c>
      <c r="O89" s="5">
        <v>12</v>
      </c>
      <c r="P89" s="5">
        <v>0</v>
      </c>
      <c r="Q89" s="5">
        <v>0</v>
      </c>
      <c r="R89" s="5">
        <v>0</v>
      </c>
      <c r="S89" s="5">
        <v>0</v>
      </c>
      <c r="T89" s="5">
        <v>13</v>
      </c>
      <c r="U89" s="5">
        <v>0</v>
      </c>
      <c r="V89" s="5">
        <v>0</v>
      </c>
      <c r="W89" s="6">
        <f t="shared" si="1"/>
        <v>2575</v>
      </c>
    </row>
    <row r="90" spans="1:23" ht="15">
      <c r="A90" s="7" t="s">
        <v>3</v>
      </c>
      <c r="B90" s="8">
        <v>10528</v>
      </c>
      <c r="C90" s="8">
        <v>5381</v>
      </c>
      <c r="D90" s="8">
        <v>348295</v>
      </c>
      <c r="E90" s="8">
        <v>4393</v>
      </c>
      <c r="F90" s="8">
        <v>4457</v>
      </c>
      <c r="G90" s="8">
        <v>95572</v>
      </c>
      <c r="H90" s="8">
        <v>50096</v>
      </c>
      <c r="I90" s="8">
        <v>36189</v>
      </c>
      <c r="J90" s="8">
        <v>61301</v>
      </c>
      <c r="K90" s="8">
        <v>7238</v>
      </c>
      <c r="L90" s="8">
        <v>1574</v>
      </c>
      <c r="M90" s="8">
        <v>1363</v>
      </c>
      <c r="N90" s="8">
        <v>36207</v>
      </c>
      <c r="O90" s="8">
        <v>63745</v>
      </c>
      <c r="P90" s="8">
        <v>7129</v>
      </c>
      <c r="Q90" s="8">
        <v>7627</v>
      </c>
      <c r="R90" s="8">
        <v>11197</v>
      </c>
      <c r="S90" s="8">
        <v>5080</v>
      </c>
      <c r="T90" s="8">
        <v>101104</v>
      </c>
      <c r="U90" s="8">
        <v>590</v>
      </c>
      <c r="V90" s="8">
        <v>114</v>
      </c>
      <c r="W90" s="6">
        <f t="shared" si="1"/>
        <v>859180</v>
      </c>
    </row>
    <row r="91" spans="1:23" ht="15">
      <c r="A91" s="7" t="s">
        <v>0</v>
      </c>
      <c r="B91" s="9">
        <f>B92-SUM(B7:B90)</f>
        <v>4635</v>
      </c>
      <c r="C91" s="9">
        <f aca="true" t="shared" si="2" ref="C91:V91">C92-SUM(C7:C90)</f>
        <v>4478</v>
      </c>
      <c r="D91" s="9">
        <f t="shared" si="2"/>
        <v>204455</v>
      </c>
      <c r="E91" s="9">
        <f t="shared" si="2"/>
        <v>2624</v>
      </c>
      <c r="F91" s="9">
        <f t="shared" si="2"/>
        <v>1951</v>
      </c>
      <c r="G91" s="9">
        <f t="shared" si="2"/>
        <v>37583</v>
      </c>
      <c r="H91" s="9">
        <f t="shared" si="2"/>
        <v>33342</v>
      </c>
      <c r="I91" s="9">
        <f t="shared" si="2"/>
        <v>12883</v>
      </c>
      <c r="J91" s="9">
        <f t="shared" si="2"/>
        <v>12927</v>
      </c>
      <c r="K91" s="9">
        <f t="shared" si="2"/>
        <v>10676</v>
      </c>
      <c r="L91" s="9">
        <f t="shared" si="2"/>
        <v>5352</v>
      </c>
      <c r="M91" s="9">
        <f t="shared" si="2"/>
        <v>1324</v>
      </c>
      <c r="N91" s="9">
        <f t="shared" si="2"/>
        <v>24689</v>
      </c>
      <c r="O91" s="9">
        <f t="shared" si="2"/>
        <v>21643</v>
      </c>
      <c r="P91" s="9">
        <f t="shared" si="2"/>
        <v>6195</v>
      </c>
      <c r="Q91" s="9">
        <f t="shared" si="2"/>
        <v>16230</v>
      </c>
      <c r="R91" s="9">
        <f t="shared" si="2"/>
        <v>15285</v>
      </c>
      <c r="S91" s="9">
        <f t="shared" si="2"/>
        <v>2217</v>
      </c>
      <c r="T91" s="9">
        <f t="shared" si="2"/>
        <v>40370</v>
      </c>
      <c r="U91" s="9">
        <f t="shared" si="2"/>
        <v>202</v>
      </c>
      <c r="V91" s="9">
        <f t="shared" si="2"/>
        <v>64</v>
      </c>
      <c r="W91" s="6">
        <f t="shared" si="1"/>
        <v>459125</v>
      </c>
    </row>
    <row r="92" spans="1:23" ht="15">
      <c r="A92" s="10" t="s">
        <v>27</v>
      </c>
      <c r="B92" s="11">
        <v>18532</v>
      </c>
      <c r="C92" s="11">
        <v>14867</v>
      </c>
      <c r="D92" s="11">
        <v>840007</v>
      </c>
      <c r="E92" s="11">
        <v>11253</v>
      </c>
      <c r="F92" s="11">
        <v>8368</v>
      </c>
      <c r="G92" s="11">
        <v>166377</v>
      </c>
      <c r="H92" s="11">
        <v>297979</v>
      </c>
      <c r="I92" s="11">
        <v>96867</v>
      </c>
      <c r="J92" s="11">
        <v>208819</v>
      </c>
      <c r="K92" s="11">
        <v>43363</v>
      </c>
      <c r="L92" s="11">
        <v>12126</v>
      </c>
      <c r="M92" s="11">
        <v>5887</v>
      </c>
      <c r="N92" s="11">
        <v>109505</v>
      </c>
      <c r="O92" s="11">
        <v>186738</v>
      </c>
      <c r="P92" s="11">
        <v>18741</v>
      </c>
      <c r="Q92" s="11">
        <v>35562</v>
      </c>
      <c r="R92" s="11">
        <v>56861</v>
      </c>
      <c r="S92" s="11">
        <v>12005</v>
      </c>
      <c r="T92" s="11">
        <v>248951</v>
      </c>
      <c r="U92" s="11">
        <v>932</v>
      </c>
      <c r="V92" s="11">
        <v>246</v>
      </c>
      <c r="W92" s="11">
        <f>SUM(W7:W91)</f>
        <v>2393986</v>
      </c>
    </row>
    <row r="94" ht="15">
      <c r="A94" s="12" t="s">
        <v>28</v>
      </c>
    </row>
    <row r="95" spans="1:2" ht="15">
      <c r="A95" s="1"/>
      <c r="B95" s="1"/>
    </row>
    <row r="96" spans="1:2" ht="15">
      <c r="A96" s="2" t="s">
        <v>29</v>
      </c>
      <c r="B96" s="1"/>
    </row>
    <row r="97" spans="1:2" ht="15">
      <c r="A97" s="2" t="s">
        <v>30</v>
      </c>
      <c r="B97" s="1"/>
    </row>
    <row r="98" spans="1:2" ht="15">
      <c r="A98" s="2" t="s">
        <v>31</v>
      </c>
      <c r="B98" s="1"/>
    </row>
    <row r="99" spans="1:2" ht="15">
      <c r="A99" s="2" t="s">
        <v>32</v>
      </c>
      <c r="B99" s="1"/>
    </row>
    <row r="100" spans="1:2" ht="15">
      <c r="A100" s="2" t="s">
        <v>33</v>
      </c>
      <c r="B100" s="1"/>
    </row>
    <row r="101" spans="1:2" ht="15">
      <c r="A101" s="2" t="s">
        <v>34</v>
      </c>
      <c r="B101" s="1"/>
    </row>
    <row r="102" spans="1:2" ht="15">
      <c r="A102" s="2" t="s">
        <v>35</v>
      </c>
      <c r="B102" s="1"/>
    </row>
    <row r="103" spans="1:2" ht="15">
      <c r="A103" s="2" t="s">
        <v>36</v>
      </c>
      <c r="B103" s="1"/>
    </row>
    <row r="104" spans="1:2" ht="15">
      <c r="A104" s="2" t="s">
        <v>37</v>
      </c>
      <c r="B104" s="1"/>
    </row>
    <row r="105" spans="1:2" ht="15">
      <c r="A105" s="2" t="s">
        <v>38</v>
      </c>
      <c r="B105" s="1"/>
    </row>
    <row r="106" spans="1:2" ht="15">
      <c r="A106" s="2" t="s">
        <v>39</v>
      </c>
      <c r="B106" s="1"/>
    </row>
    <row r="107" spans="1:2" ht="15">
      <c r="A107" s="2" t="s">
        <v>40</v>
      </c>
      <c r="B107" s="1"/>
    </row>
    <row r="108" spans="1:2" ht="15">
      <c r="A108" s="2" t="s">
        <v>41</v>
      </c>
      <c r="B108" s="1"/>
    </row>
    <row r="109" spans="1:2" ht="15">
      <c r="A109" s="2" t="s">
        <v>42</v>
      </c>
      <c r="B109" s="1"/>
    </row>
    <row r="110" spans="1:2" ht="15">
      <c r="A110" s="2" t="s">
        <v>43</v>
      </c>
      <c r="B110" s="1"/>
    </row>
    <row r="111" spans="1:2" ht="15">
      <c r="A111" s="2" t="s">
        <v>44</v>
      </c>
      <c r="B111" s="1"/>
    </row>
    <row r="112" spans="1:2" ht="15">
      <c r="A112" s="2" t="s">
        <v>45</v>
      </c>
      <c r="B112" s="1"/>
    </row>
    <row r="113" spans="1:2" ht="15">
      <c r="A113" s="2" t="s">
        <v>46</v>
      </c>
      <c r="B113" s="1"/>
    </row>
    <row r="114" spans="1:2" ht="15">
      <c r="A114" s="2" t="s">
        <v>47</v>
      </c>
      <c r="B114" s="1"/>
    </row>
    <row r="115" spans="1:10" ht="31.5" customHeight="1">
      <c r="A115" s="23" t="s">
        <v>48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2" ht="15">
      <c r="A116" s="2" t="s">
        <v>49</v>
      </c>
      <c r="B116" s="1"/>
    </row>
    <row r="65000" ht="15">
      <c r="A65000" s="13" t="s">
        <v>2</v>
      </c>
    </row>
  </sheetData>
  <sheetProtection/>
  <mergeCells count="5">
    <mergeCell ref="A1:W2"/>
    <mergeCell ref="A4:A6"/>
    <mergeCell ref="B4:V5"/>
    <mergeCell ref="W4:W6"/>
    <mergeCell ref="A115:J1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Windows Kullanıcısı</cp:lastModifiedBy>
  <dcterms:created xsi:type="dcterms:W3CDTF">2005-12-12T10:59:05Z</dcterms:created>
  <dcterms:modified xsi:type="dcterms:W3CDTF">2019-01-14T06:08:46Z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